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bookViews>
  <sheets>
    <sheet name="Page de garde" sheetId="54" r:id="rId1"/>
    <sheet name="Détail" sheetId="55" r:id="rId2"/>
    <sheet name="Bordereau" sheetId="58"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Bordereau!$A$5:$F$90</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8" i="58" l="1"/>
  <c r="A86" i="58"/>
  <c r="A78" i="58"/>
  <c r="A65" i="58"/>
  <c r="A63" i="58"/>
  <c r="A55" i="58"/>
  <c r="A53" i="58"/>
  <c r="A49" i="58"/>
  <c r="A48" i="58"/>
  <c r="A47" i="58"/>
  <c r="A36" i="58"/>
  <c r="A35" i="58"/>
  <c r="A34" i="58"/>
  <c r="A33" i="58"/>
  <c r="A30" i="58"/>
  <c r="A29" i="58"/>
  <c r="A28" i="58"/>
  <c r="A27" i="58"/>
  <c r="A21" i="58"/>
  <c r="A20" i="58"/>
  <c r="A19" i="58"/>
  <c r="A18" i="58"/>
  <c r="A17" i="58"/>
  <c r="A9" i="58"/>
  <c r="A10" i="58" s="1"/>
  <c r="A1" i="58"/>
  <c r="A11" i="58" l="1"/>
  <c r="A1" i="55"/>
  <c r="A12" i="58" l="1"/>
  <c r="A13" i="58" l="1"/>
  <c r="A14" i="58" l="1"/>
  <c r="A15" i="58" l="1"/>
  <c r="A16" i="58" l="1"/>
  <c r="A22" i="58" l="1"/>
  <c r="A23" i="58"/>
  <c r="A24" i="58" s="1"/>
  <c r="A25" i="58" l="1"/>
  <c r="A26" i="58" l="1"/>
  <c r="A31" i="58" s="1"/>
  <c r="A32" i="58" s="1"/>
  <c r="A37" i="58" s="1"/>
  <c r="A38" i="58" s="1"/>
  <c r="A39" i="58" s="1"/>
  <c r="A40" i="58" s="1"/>
  <c r="A41" i="58" s="1"/>
  <c r="A42" i="58" s="1"/>
  <c r="A43" i="58" s="1"/>
  <c r="A44" i="58" s="1"/>
  <c r="A45" i="58" s="1"/>
  <c r="A46" i="58" s="1"/>
  <c r="A50" i="58" s="1"/>
  <c r="A51" i="58" s="1"/>
  <c r="A52" i="58" s="1"/>
  <c r="A54" i="58" s="1"/>
  <c r="A56" i="58" s="1"/>
  <c r="A57" i="58" s="1"/>
  <c r="A58" i="58" s="1"/>
  <c r="A59" i="58" s="1"/>
  <c r="A60" i="58" s="1"/>
  <c r="A61" i="58" s="1"/>
  <c r="A62" i="58" s="1"/>
  <c r="A64" i="58" s="1"/>
  <c r="A66" i="58" s="1"/>
  <c r="A67" i="58" s="1"/>
  <c r="A68" i="58" s="1"/>
  <c r="A69" i="58" s="1"/>
  <c r="A71" i="58" s="1"/>
  <c r="A72" i="58" s="1"/>
  <c r="A73" i="58" s="1"/>
  <c r="A74" i="58" s="1"/>
  <c r="A75" i="58" s="1"/>
  <c r="A76" i="58" s="1"/>
  <c r="A77" i="58" s="1"/>
  <c r="A79" i="58" s="1"/>
  <c r="A80" i="58" s="1"/>
  <c r="A81" i="58" s="1"/>
  <c r="A82" i="58" s="1"/>
  <c r="A84" i="58" s="1"/>
  <c r="A85" i="58" s="1"/>
  <c r="A87" i="58" s="1"/>
  <c r="A89" i="58" s="1"/>
</calcChain>
</file>

<file path=xl/sharedStrings.xml><?xml version="1.0" encoding="utf-8"?>
<sst xmlns="http://schemas.openxmlformats.org/spreadsheetml/2006/main" count="433" uniqueCount="312">
  <si>
    <t>ml</t>
  </si>
  <si>
    <t xml:space="preserve">N° </t>
  </si>
  <si>
    <t>Unité de</t>
  </si>
  <si>
    <t>mesure</t>
  </si>
  <si>
    <t>d'article</t>
  </si>
  <si>
    <t>Libellé</t>
  </si>
  <si>
    <t>Prix Unitaire</t>
  </si>
  <si>
    <t>*</t>
  </si>
  <si>
    <t>-</t>
  </si>
  <si>
    <t>m²</t>
  </si>
  <si>
    <t>€ HT</t>
  </si>
  <si>
    <t>Nota :</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</si>
  <si>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</si>
  <si>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</si>
  <si>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</si>
  <si>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</si>
  <si>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</si>
  <si>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</si>
  <si>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</si>
  <si>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</si>
  <si>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Ces prix s'entendent HORS TAXES en EUROS et sont établis sur la base des conditions économiques en vigueur</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</si>
  <si>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</si>
  <si>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</si>
  <si>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</si>
  <si>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</si>
  <si>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</si>
  <si>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</si>
  <si>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normes françaises publiées par l'A.F.N.O.R.</t>
  </si>
  <si>
    <t>aux Documents Techniques Unifiés (D.T.U.) et leurs additifs, publiés par le C.S.T.B.,</t>
  </si>
  <si>
    <t>aux C.C.A.G. et C.C.A.P. applicables aux marchés de travaux d'entretien,</t>
  </si>
  <si>
    <t>à la date d'exécution des travaux.</t>
  </si>
  <si>
    <t>FOURNITURE ET POSE DE PAILLASSES NEUVES</t>
  </si>
  <si>
    <t>Comprenant :</t>
  </si>
  <si>
    <t>Pieds sur vérins inox dissimulés par des caches en matière plastique</t>
  </si>
  <si>
    <t>Largeur de travail : 650 mm</t>
  </si>
  <si>
    <t>MEUBLE POUR PAILLASSE</t>
  </si>
  <si>
    <t>Meuble sous paillasse :</t>
  </si>
  <si>
    <t>(élément de 1.00 ml)</t>
  </si>
  <si>
    <t>Meuble suspendu :</t>
  </si>
  <si>
    <t>Plan de travail divers pour paillasses :</t>
  </si>
  <si>
    <t>Plus-value pour paillasses suspendues de toutes natures</t>
  </si>
  <si>
    <t>TRAVAUX DIVERS</t>
  </si>
  <si>
    <t>Dépose sans réemploi, compris enlèvement aux D.P.</t>
  </si>
  <si>
    <t>Dépose avec soin pour réemploi, compris stockage dans l'établissement</t>
  </si>
  <si>
    <t>Dépose et repose compris stockage dito article précédent</t>
  </si>
  <si>
    <t>taux horaire moyen, toutes qualifications confondues</t>
  </si>
  <si>
    <t xml:space="preserve">(élément de 2.00 ml)         </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</si>
  <si>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</si>
  <si>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</si>
  <si>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Cloison de cantonnement des zones travaux :</t>
  </si>
  <si>
    <t>Bâche de protection avec système potelets "QUICKPRO" ou équivalent</t>
  </si>
  <si>
    <t>PROTECTIONS</t>
  </si>
  <si>
    <t>Polyane fixé par adhésif sur murs, plafonds et sols</t>
  </si>
  <si>
    <t>Polyane double peau fixé par adhésif sur murs, plafond et sols</t>
  </si>
  <si>
    <r>
      <t>Travaux en régie</t>
    </r>
    <r>
      <rPr>
        <sz val="10"/>
        <color indexed="18"/>
        <rFont val="Arial"/>
        <family val="2"/>
      </rPr>
      <t>, sur attachement contrôlé par la maîtrise d'ouvrage :</t>
    </r>
  </si>
  <si>
    <t>Les entrepreneurs seront donc tenus de se conformer, notamment :</t>
  </si>
  <si>
    <t>aux classements U.P.E.C. du C.S.T.B. (cahier 1504),</t>
  </si>
  <si>
    <t xml:space="preserve">aux lois, décrets, arrêtés, circulaires concernant la sécurité incendie, </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</si>
  <si>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</si>
  <si>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</si>
  <si>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</si>
  <si>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</si>
  <si>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</si>
  <si>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Sont également inclus dans les prix unitaires :</t>
  </si>
  <si>
    <t>Article 4 - CAS PARTICULIERS</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</si>
  <si>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</si>
  <si>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</si>
  <si>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</si>
  <si>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</si>
  <si>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</si>
  <si>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</si>
  <si>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</si>
  <si>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</si>
  <si>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</si>
  <si>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</si>
  <si>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</si>
  <si>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</si>
  <si>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</si>
  <si>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</si>
  <si>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</si>
  <si>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</si>
  <si>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</si>
  <si>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</si>
  <si>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</si>
  <si>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</si>
  <si>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</si>
  <si>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</si>
  <si>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</si>
  <si>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</si>
  <si>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</si>
  <si>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</si>
  <si>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</si>
  <si>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</si>
  <si>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</si>
  <si>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</si>
  <si>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</si>
  <si>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</si>
  <si>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</si>
  <si>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</si>
  <si>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</si>
  <si>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</si>
  <si>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</si>
  <si>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</si>
  <si>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</si>
  <si>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</si>
  <si>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</si>
  <si>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</si>
  <si>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</si>
  <si>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</si>
  <si>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</si>
  <si>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</si>
  <si>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</si>
  <si>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</si>
  <si>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</si>
  <si>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</si>
  <si>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</si>
  <si>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</si>
  <si>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</si>
  <si>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</si>
  <si>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</si>
  <si>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</si>
  <si>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</si>
  <si>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</si>
  <si>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</si>
  <si>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</si>
  <si>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</si>
  <si>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</si>
  <si>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</si>
  <si>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</si>
  <si>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</si>
  <si>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</si>
  <si>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</si>
  <si>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</si>
  <si>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</si>
  <si>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</si>
  <si>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</si>
  <si>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</si>
  <si>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</si>
  <si>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</si>
  <si>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</si>
  <si>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</si>
  <si>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</si>
  <si>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</si>
  <si>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</si>
  <si>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</si>
  <si>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</si>
  <si>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</si>
  <si>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</si>
  <si>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</si>
  <si>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</si>
  <si>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</si>
  <si>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</si>
  <si>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</si>
  <si>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</si>
  <si>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</si>
  <si>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</si>
  <si>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</si>
  <si>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</si>
  <si>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</si>
  <si>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</si>
  <si>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</si>
  <si>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</si>
  <si>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</si>
  <si>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</si>
  <si>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</si>
  <si>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</si>
  <si>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</si>
  <si>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</si>
  <si>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</si>
  <si>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</si>
  <si>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</si>
  <si>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</si>
  <si>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</si>
  <si>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</si>
  <si>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</si>
  <si>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</si>
  <si>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</si>
  <si>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</si>
  <si>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</si>
  <si>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</si>
  <si>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</si>
  <si>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</si>
  <si>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</si>
  <si>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</si>
  <si>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</si>
  <si>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</si>
  <si>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</si>
  <si>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</si>
  <si>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</si>
  <si>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</si>
  <si>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</si>
  <si>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</si>
  <si>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</si>
  <si>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</si>
  <si>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</si>
  <si>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</si>
  <si>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</si>
  <si>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</si>
  <si>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</si>
  <si>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</si>
  <si>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</si>
  <si>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</si>
  <si>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</si>
  <si>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</si>
  <si>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</si>
  <si>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</si>
  <si>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</si>
  <si>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</si>
  <si>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</si>
  <si>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</si>
  <si>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</si>
  <si>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</si>
  <si>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</si>
  <si>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</si>
  <si>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</si>
  <si>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</si>
  <si>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</si>
  <si>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</si>
  <si>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</si>
  <si>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</si>
  <si>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 xml:space="preserve"> =&gt; paillasses de 0,60 m largeur sans cuve</t>
  </si>
  <si>
    <t xml:space="preserve"> =&gt; paillasses de 0,75 m largeur sans cuve</t>
  </si>
  <si>
    <t xml:space="preserve"> =&gt; paillasses de 0,60 m largeur avec cuve</t>
  </si>
  <si>
    <t xml:space="preserve"> =&gt; paillasses de 0,75 m largeur avec cuve</t>
  </si>
  <si>
    <t>Sas étanche en bois 2 m²</t>
  </si>
  <si>
    <t>HOPITAUX AMBROISE PARÉ, RAYMOND POINCARÉ ET SAINTE PÉRINE</t>
  </si>
  <si>
    <t>Lot n° 05 : PAILLASSES - MEUBLES SPECIAUX</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</si>
  <si>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</si>
  <si>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</si>
  <si>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</si>
  <si>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</si>
  <si>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t>ERP 2ème catégorie pour Sainte Périne,.</t>
  </si>
  <si>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</si>
  <si>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</si>
  <si>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</si>
  <si>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</si>
  <si>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</si>
  <si>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</si>
  <si>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</si>
  <si>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</si>
  <si>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</si>
  <si>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</si>
  <si>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 xml:space="preserve">chaque entreprise est responsable de ses prestations. Elle devra informer le maître d'œuvre des interfaces avec </t>
  </si>
  <si>
    <t>les autres corps d'état.</t>
  </si>
  <si>
    <t>Article 14  - SPECIFICATIONS PARTICULIERES</t>
  </si>
  <si>
    <t>Sans objet</t>
  </si>
  <si>
    <r>
      <t xml:space="preserve">l’établissement hospitalier type </t>
    </r>
    <r>
      <rPr>
        <b/>
        <sz val="10"/>
        <color indexed="18"/>
        <rFont val="Arial"/>
        <family val="2"/>
      </rPr>
      <t xml:space="preserve">ERP 1ère catégorie pour Ambroise Paré et Raymond Poincaré, et </t>
    </r>
  </si>
  <si>
    <r>
      <t>·</t>
    </r>
    <r>
      <rPr>
        <sz val="7"/>
        <color indexed="18"/>
        <rFont val="Arial"/>
        <family val="2"/>
      </rPr>
      <t xml:space="preserve">       </t>
    </r>
    <r>
      <rPr>
        <sz val="10"/>
        <color indexed="18"/>
        <rFont val="Arial"/>
        <family val="2"/>
      </rPr>
      <t>Etc.…</t>
    </r>
  </si>
  <si>
    <t>Vent: zone 2</t>
  </si>
  <si>
    <t>Article 2  - GENERALITES</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</si>
  <si>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</si>
  <si>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</si>
  <si>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</si>
  <si>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</si>
  <si>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t>
  </si>
  <si>
    <t>Article 1  - MAITRISE D'OUVRAGE</t>
  </si>
  <si>
    <t>piqueur sera limité au maximum et utilisé dans des créneaux horaires en accord avec le Maître d'ouvrage.</t>
  </si>
  <si>
    <t>Les protections proposées devront avant toutes interventions obtenir l’aval du Maître d'ouvrage.</t>
  </si>
  <si>
    <t>A la demande du Maître d'ouvrage, le chantier pourra être isolé des services environnants par des cloisons étanches</t>
  </si>
  <si>
    <t>A la demande du Maître d'ouvrage, l’étanchéité des fenêtres pourra être assurée par la mise en œuvre des</t>
  </si>
  <si>
    <t>déterminé soit par le plan de prévention, soit par consignes du Maître d'ouvrage.</t>
  </si>
  <si>
    <t>circulation seront assujetties également au plan de prévention ou aux consignes du Maître d'ouvrage.</t>
  </si>
  <si>
    <t>Les entreprises seront tenues d’assister aux réunions organisées par le Maître d'ouvrage pour informer le personnel du</t>
  </si>
  <si>
    <t>Les matériaux sont stockés aux emplacements spécifiés par le Maître d'ouvrage. En tout état de cause, l’Entrepreneur</t>
  </si>
  <si>
    <t>u</t>
  </si>
  <si>
    <t>Mise en place d'un tapis anti-contamination en feuilles de polyuréthane jetables (30 feuilles)
Dimensions : 600 x 900</t>
  </si>
  <si>
    <t>Mise en place d'un tapis anti-contamination en feuilles de polyuréthane jetables (30 feuilles)
Dimensions : 660 x 1140</t>
  </si>
  <si>
    <t>Ossatures en tubes métalliques 30x30 avec traverses, protection par peinture résine époxy</t>
  </si>
  <si>
    <t>Plans de travail en résine de synthèse type CORIAN ou SURELL ou équivalent, 13 mm d'ép., dosseret avec gorge arrondie de 15 cm de hauteur et retombée de 5 cm, façon de 1/4 de rond en angle, goutte d'eau.</t>
  </si>
  <si>
    <t>Cuve intégrée en matériaux de synthèse dito, sans joint ; dimensions intérieures : 400 x 500 x 250 mm</t>
  </si>
  <si>
    <t>Cuve intégrée en matériaux de synthèse dito, sans joint ; dimensions intérieures : 400 x 400 x 300 mm</t>
  </si>
  <si>
    <t>Cuve intégrée en matériaux de synthèse dito, sans joint ; dimensions intérieures : 400 x 300 x 250 mm</t>
  </si>
  <si>
    <t>Cuve intégrée en matériaux de synthèse dito, sans joint ; dimensions  intérieures : 300 x 300 x 250 mm</t>
  </si>
  <si>
    <t>Plans de travail en résine polyester de fibre de verre type RESINOR H2R ou équivalent, 13 mm d'ép., dosseret avec gorge arrondie de 15 cm de hauteur et retombée de 5 cm, façon de 1/4 de rond en angle, goutte d'eau.</t>
  </si>
  <si>
    <t>Plans de travail en panneau de particules de bois aggloméré, qualité hydrofuge, de 40 m/m épaisseur, revêtu d'un plan en acier inoxydable 18/10, dosseret avec gorge arrondie de 15 cm de hauteur et retombée de 5 cm, façon de 1/4 de rond en angle, goutte d'eau.</t>
  </si>
  <si>
    <t>Cuve intégrée en acier inoxydable 18/10 ; dimensions intérieures : 400 x 400 x 210 mm</t>
  </si>
  <si>
    <t>Réalisé en panneaux particules hydrofuges 19 mm d'ép., placage stratifié, socle formant plinthe, façade avec portes ouvrants à la française, montants intermédiaires, lisses hautes venant se bloquer sous paillasse.
Aménagements intérieurs par séparations verticales et étagères (2 rangs) sur support métallique et crémaillère. Ferrage et poignée "fil" de tirage. Loqueteaux magnétiques. Socle en PVC "Coplast" de 19 mm</t>
  </si>
  <si>
    <t>Meuble sur 4 roulettes pivotantes de conception identique à l'article précédent, avec plateau en panneau de particules stratifié (sans socle).</t>
  </si>
  <si>
    <t>PV pour tiroir stratifié, compris glissières métalliques avec roulements en nylon et butée d'arrêt en position d'ouverture. Poignée de manoueuvre (dim. 0.12Ht x 0.40 x 0.50p.)</t>
  </si>
  <si>
    <t>Même réalisation que le meuble bas dim. 1.04 de hauteur / 0.34 de profondeur / 2 portes - 3 étagères réglables</t>
  </si>
  <si>
    <t>Plateau en stratifié de 40 mm d'ép., sous-face contrebalancée, chants plaqués en stratifié, compris toutes sujétions de découpes (largeur : 650 mm), avec dosseret de 15 cm</t>
  </si>
  <si>
    <t>Plateau post formé de 40 mm d'ép., avec face et relevé à bord arrondi, en stratifié, sous-face contrebalancée (largeur : 650 mm), avec dosseret de 15 cm</t>
  </si>
  <si>
    <t>Plateau carrelé de 30 mm d'épaisseur, avec carrelage en grès émaillé 150x150 (largeur : 650 mm), y compris toutes sujétions de découpes, avec dosseret de 15 cm</t>
  </si>
  <si>
    <t>Plateau carrelé de 30 mm d'épaisseur avec carrelage en dalle  ALLIA de 600 x 600 avec points et dosseret de 15 cm</t>
  </si>
  <si>
    <t>Plateau Inox 18/10 de 12/10ème d'ép. avec ou sans cuve, compris dosseret de 0.15 de hauteur (largeur : 650 mm)</t>
  </si>
  <si>
    <t>Plateau en glace émaillée trempée, type EMALIT, de 8 mm d'ép., avec dosseret et tablette (largeur : 650 mm)</t>
  </si>
  <si>
    <t>Comptoir - banque constitué d'une façade en panneaux d'aggloméré avec placage en stratifié 13/10ème, contrebalancement. Plinthes en retrait.
Jouées en extrémité et intermédiaire entièrement stratifiées. Plaquage des champs. Plans de travail intermédiaire et supérieur formant guichet en CORIAN, avec retombée de 0.10 - 2 portillons battants compris ferrage, poignées de tirage et serrure type RONIS ou équivalent</t>
  </si>
  <si>
    <t>Crédences réalisées en stratifié sur panneaux hydrofuge 19 mm, y compris toutes sujétions de coupes, placage des chants, joints d'étanchéité en mastic silicone</t>
  </si>
  <si>
    <t>Fourniture, pose et raccordement de robinetterie mitigeuse, y compris vidage par bonde à grille et siphon PVC à culot démontable</t>
  </si>
  <si>
    <t>type DELABIE - mitigeur sur table, bec orientable pour 
2 bacs - commande au coude, ref : 2564 T2</t>
  </si>
  <si>
    <t>type DELABIE - mitigeur sur table, bec fixe pour
1 bac - commande au coude, ref : 2565 T2</t>
  </si>
  <si>
    <t>type DELABIE - mitigeur électronique sur table, bec orientable pour 2 bac, électrovannes alimentées sur secteur, ref : 20164 T2</t>
  </si>
  <si>
    <t>type DELABIE - mitigeur électronique sur table, bec fixe pour 1 bac - électrovannes alimentées sur secteur, ref : 20165 T2</t>
  </si>
  <si>
    <t>Fourniture, pose et raccordement, compris joint d'étanchéité en mastic à la pompe d'évier en grès émaillé, 1 cuve 1 égouttoir du type LUCULLUS des Ets PORCHER ou techniquement équivalent</t>
  </si>
  <si>
    <t>Façon de joints d'étanchéité en mastic à la pompe, avec mastic de type silicone n° 1</t>
  </si>
  <si>
    <t>Remplacement de bacs en matériaux de synthèse dito P8, dimensions 'intérieures intérieures : 400 x 500 x 250 mm y compris toutes sujétions de 'dépose et raccordement.
'Enlèvement de l'ancienne cuve aux DP.</t>
  </si>
  <si>
    <t>Réparation de plan de travail de paillasses en matériaux de synthèse dito P8 compris toutes sujétions de découpe, dépose et raccordement.
Dépose et repose des éléments de plomberie pour les parties avec cuve.
Enlèvement des anciens éléments aux DP.</t>
  </si>
  <si>
    <t>Taux horaire pour Interventions sur matériaux amiantés (bouchement, percement divers, …) compris EPI,  isolement de la zone et toute sujétion</t>
  </si>
  <si>
    <t>Cuve intégrée en résine polyester dito, sans joint ; dimensions intérieures : 400 x 400 x 210 mm type RESINOR H2R ou équivalent</t>
  </si>
  <si>
    <t>Mise en place d'un tapis anti-contamination en feuilles de polyuréthane jetables (30 feuilles)
Dimensions : 450 x 1140</t>
  </si>
  <si>
    <t>BA 13 sur ossature bois ou métallique compris tous jointoiements nécessaires pour une étanchéité parfaite.</t>
  </si>
  <si>
    <t>Plaque de contreplaqué sur ossature bois ou métallique compris tous jointoiements nécessaires pour une étanchéité parfaite.</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</si>
  <si>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400x500x250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</si>
  <si>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400x400x300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</si>
  <si>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400x300x250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</si>
  <si>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300x300x250</t>
  </si>
  <si>
    <t>Fourniture et pose d'un plan de toilette PMR, monobloc, autoportant, en résine de synthèse ou en résine minérale et fibre de verre, coloré dans la masse, pour implantation en niche. Avec remontées de 100mm, porte-serviette dans la retombée
Divers coloris -
Vasque ovale de dimensions 500x350 - profondeur 100</t>
  </si>
  <si>
    <t>Fourniture et pose d'un plan de toilette PMR, monobloc, autoportant, en résine de synthèse ou en résine minérale et fibre de verre, coloré dans la masse, pour implantation en niche.
Avec remontées de 100mm, porte-serviette dans la retombée
Divers coloris - Vasque rectangulaire de dimensions 500x350 - profondeur 100mm</t>
  </si>
  <si>
    <t>Fourniture et pose d'un plan de toilette PMR, monobloc, autoportant, en résine de synthèse ou en résine minérale et fibre de verre, coloré dans la masse, pour implantation en niche.
Avec remontées de 100mm, porte-serviette dans la retombée
Divers coloris - Vasque ronde Ø intérieur 330 - profondeur 150mm</t>
  </si>
  <si>
    <t>Fourniture et pose d'un plan de toilette PMR, monobloc, autoportant, en résine de synthèse ou en résine minérale et fibre de verre, coloré dans la masse, pour implantation en niche.
Avec remontées de 100mm, porte-serviette dans la retombée
Divers coloris - Vasque ronde Ø intérieur 400 - profondeur 160mm</t>
  </si>
  <si>
    <t>Retraitement des déchets amiantés en inertage (compris EPI, stockage, transports…)</t>
  </si>
  <si>
    <t>En fin de travaux, l'entreprise devra la remise d'un dossier d'ouvrages exécutés (D.O.E.) comprenant les plans de recollement, fiches techniques, notices diverses et mode d'emploi.
En cas de travaux non décrits dans le présent document, les prix de ceux-ci seront débattus avec le maître d'ouvrage et ne seront entrepris qu'après accord entre les parties. Ces prix seront basés sur la base de prix "Batiprix".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</si>
</sst>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quot;F&quot;_-;\-* #,##0.00\ &quot;F&quot;_-;_-* &quot;-&quot;??\ &quot;F&quot;_-;_-@_-"/>
    <numFmt numFmtId="165" formatCode="_-* #,##0.00\ [$€]_-;\-* #,##0.00\ [$€]_-;_-* &quot;-&quot;??\ [$€]_-;_-@_-"/>
    <numFmt numFmtId="166" formatCode="_-* #,##0.00\ [$€-40C]_-;\-* #,##0.00\ [$€-40C]_-;_-* &quot;-&quot;??\ [$€-40C]_-;_-@_-"/>
    <numFmt numFmtId="167" formatCode="&quot;ME&quot;General"/>
  </numFmts>
  <fonts count="57"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b/>
      <sz val="16"/>
      <color indexed="18"/>
      <name val="Arial Narrow"/>
      <family val="2"/>
    </font>
    <font>
      <sz val="12"/>
      <color indexed="18"/>
      <name val="Arial Narrow"/>
      <family val="2"/>
    </font>
    <font>
      <sz val="10"/>
      <color indexed="18"/>
      <name val="Arial"/>
      <family val="2"/>
    </font>
    <font>
      <b/>
      <sz val="12"/>
      <color indexed="18"/>
      <name val="Arial Narrow"/>
      <family val="2"/>
    </font>
    <font>
      <b/>
      <sz val="10"/>
      <color indexed="18"/>
      <name val="Arial"/>
      <family val="2"/>
    </font>
    <font>
      <sz val="10"/>
      <name val="Arial"/>
      <family val="2"/>
    </font>
    <font>
      <b/>
      <vertAlign val="subscript"/>
      <sz val="11"/>
      <color indexed="18"/>
      <name val="Arial Narrow"/>
      <family val="2"/>
    </font>
    <font>
      <b/>
      <sz val="10"/>
      <color indexed="18"/>
      <name val="Arial Black"/>
      <family val="2"/>
    </font>
    <font>
      <sz val="7"/>
      <color indexed="18"/>
      <name val="Arial"/>
      <family val="2"/>
    </font>
    <font>
      <sz val="10"/>
      <name val="Arial Narrow"/>
      <family val="2"/>
    </font>
    <font>
      <b/>
      <sz val="11"/>
      <name val="Arial Narrow"/>
      <family val="2"/>
    </font>
    <font>
      <b/>
      <sz val="9"/>
      <color indexed="18"/>
      <name val="Arial"/>
      <family val="2"/>
    </font>
    <font>
      <sz val="9"/>
      <color indexed="18"/>
      <name val="Arial"/>
      <family val="2"/>
    </font>
    <font>
      <sz val="10"/>
      <color indexed="18"/>
      <name val="Arial"/>
      <family val="2"/>
    </font>
    <font>
      <b/>
      <u/>
      <sz val="10"/>
      <color indexed="18"/>
      <name val="Arial"/>
      <family val="2"/>
    </font>
    <font>
      <b/>
      <sz val="10"/>
      <color indexed="18"/>
      <name val="Arial"/>
      <family val="2"/>
    </font>
    <font>
      <i/>
      <u/>
      <sz val="10"/>
      <color indexed="18"/>
      <name val="Arial"/>
      <family val="2"/>
    </font>
    <font>
      <b/>
      <sz val="11"/>
      <color indexed="18"/>
      <name val="Trebuchet MS"/>
      <family val="2"/>
    </font>
    <font>
      <u/>
      <sz val="10"/>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sz val="12"/>
      <name val="Arial Narrow"/>
      <family val="2"/>
    </font>
    <font>
      <sz val="11"/>
      <name val="Arial Narrow"/>
      <family val="2"/>
    </font>
    <font>
      <b/>
      <sz val="10"/>
      <color indexed="56"/>
      <name val="Arial"/>
      <family val="2"/>
    </font>
    <font>
      <sz val="12"/>
      <name val="Arial Narrow"/>
      <family val="2"/>
    </font>
    <font>
      <b/>
      <u/>
      <sz val="11"/>
      <color rgb="FF000080"/>
      <name val="Arial Narrow"/>
      <family val="2"/>
    </font>
    <font>
      <sz val="10"/>
      <color rgb="FF000080"/>
      <name val="Arial"/>
      <family val="2"/>
    </font>
    <font>
      <sz val="9"/>
      <color rgb="FFFF0000"/>
      <name val="Arial"/>
      <family val="2"/>
    </font>
    <font>
      <sz val="10"/>
      <color rgb="FF002060"/>
      <name val="Arial"/>
      <family val="2"/>
    </font>
    <font>
      <sz val="9"/>
      <color rgb="FF002060"/>
      <name val="Arial"/>
      <family val="2"/>
    </font>
  </fonts>
  <fills count="9">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s>
  <borders count="23">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22">
    <xf numFmtId="0" fontId="0" fillId="0" borderId="0"/>
    <xf numFmtId="165" fontId="1"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0" fontId="17" fillId="0" borderId="0" applyNumberFormat="0" applyFill="0" applyBorder="0" applyAlignment="0" applyProtection="0">
      <alignment vertical="top"/>
      <protection locked="0"/>
    </xf>
    <xf numFmtId="164" fontId="27" fillId="0" borderId="0" applyFont="0" applyFill="0" applyBorder="0" applyAlignment="0" applyProtection="0"/>
    <xf numFmtId="164"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xf numFmtId="44" fontId="1" fillId="0" borderId="0" applyFont="0" applyFill="0" applyBorder="0" applyAlignment="0" applyProtection="0"/>
    <xf numFmtId="0" fontId="27" fillId="0" borderId="0"/>
  </cellStyleXfs>
  <cellXfs count="200">
    <xf numFmtId="0" fontId="0" fillId="0" borderId="0" xfId="0"/>
    <xf numFmtId="0" fontId="18" fillId="0" borderId="0" xfId="0" applyFont="1"/>
    <xf numFmtId="0" fontId="9" fillId="0" borderId="0" xfId="0" applyFont="1" applyAlignment="1" applyProtection="1">
      <alignment horizontal="center" vertical="center"/>
      <protection hidden="1"/>
    </xf>
    <xf numFmtId="0" fontId="26" fillId="0" borderId="0" xfId="0" applyFont="1" applyAlignment="1" applyProtection="1">
      <alignment vertical="center"/>
      <protection hidden="1"/>
    </xf>
    <xf numFmtId="0" fontId="24" fillId="0" borderId="0" xfId="0" applyFont="1" applyAlignment="1" applyProtection="1">
      <alignment horizontal="left" vertical="center"/>
      <protection hidden="1"/>
    </xf>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7"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18" fillId="0" borderId="0" xfId="0" applyFont="1" applyFill="1"/>
    <xf numFmtId="0" fontId="40" fillId="0" borderId="0" xfId="0" applyFont="1" applyAlignment="1">
      <alignment horizontal="left" vertical="center"/>
    </xf>
    <xf numFmtId="0" fontId="41" fillId="0" borderId="0" xfId="0" applyFont="1" applyAlignment="1">
      <alignment horizontal="left" vertical="center"/>
    </xf>
    <xf numFmtId="0" fontId="31" fillId="0" borderId="0" xfId="0" applyFont="1" applyAlignment="1">
      <alignment horizontal="left" vertical="center"/>
    </xf>
    <xf numFmtId="0" fontId="32" fillId="0" borderId="0" xfId="0" applyFont="1" applyAlignment="1">
      <alignment horizontal="left" vertical="center"/>
    </xf>
    <xf numFmtId="0" fontId="39" fillId="0" borderId="5" xfId="9" applyFont="1" applyBorder="1" applyAlignment="1"/>
    <xf numFmtId="0" fontId="4" fillId="0" borderId="0" xfId="0" applyFont="1"/>
    <xf numFmtId="0" fontId="43" fillId="0" borderId="0" xfId="9" applyFont="1" applyBorder="1" applyAlignment="1">
      <alignment horizontal="center"/>
    </xf>
    <xf numFmtId="0" fontId="43" fillId="0" borderId="0" xfId="9" applyFont="1" applyBorder="1" applyAlignment="1">
      <alignment horizontal="left"/>
    </xf>
    <xf numFmtId="0" fontId="4" fillId="0" borderId="0" xfId="0" applyFont="1" applyAlignment="1">
      <alignment horizontal="center"/>
    </xf>
    <xf numFmtId="0" fontId="44" fillId="0" borderId="4" xfId="9" applyFont="1" applyBorder="1" applyAlignment="1"/>
    <xf numFmtId="0" fontId="45" fillId="0" borderId="0" xfId="9" applyFont="1" applyBorder="1" applyAlignment="1">
      <alignment horizontal="center"/>
    </xf>
    <xf numFmtId="0" fontId="45" fillId="0" borderId="0" xfId="9" applyFont="1" applyBorder="1" applyAlignment="1">
      <alignment horizontal="left"/>
    </xf>
    <xf numFmtId="0" fontId="4" fillId="0" borderId="0" xfId="0" applyFont="1" applyAlignment="1">
      <alignment horizontal="left" vertical="center"/>
    </xf>
    <xf numFmtId="0" fontId="16" fillId="0" borderId="0" xfId="0" applyFont="1" applyAlignment="1">
      <alignment horizont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9" fillId="0" borderId="0" xfId="0" applyFont="1" applyAlignment="1">
      <alignment horizontal="left" vertical="center"/>
    </xf>
    <xf numFmtId="0" fontId="17" fillId="0" borderId="0" xfId="6" applyAlignment="1" applyProtection="1">
      <alignment horizontal="left" vertical="center"/>
    </xf>
    <xf numFmtId="0" fontId="18" fillId="0" borderId="0" xfId="0" applyFont="1" applyAlignment="1">
      <alignment horizontal="left" vertical="center"/>
    </xf>
    <xf numFmtId="0" fontId="18" fillId="0" borderId="0" xfId="19" quotePrefix="1" applyFont="1" applyAlignment="1">
      <alignment horizontal="right" vertical="center" wrapText="1"/>
    </xf>
    <xf numFmtId="0" fontId="18" fillId="0" borderId="0" xfId="19"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16" fillId="0" borderId="0" xfId="0" applyFont="1"/>
    <xf numFmtId="0" fontId="27" fillId="0" borderId="0" xfId="0" applyFont="1" applyAlignment="1">
      <alignment horizontal="left" vertical="center"/>
    </xf>
    <xf numFmtId="0" fontId="31" fillId="0" borderId="0" xfId="9" applyFont="1" applyAlignment="1">
      <alignment horizontal="left" vertical="center"/>
    </xf>
    <xf numFmtId="0" fontId="27" fillId="0" borderId="0" xfId="9" applyFont="1" applyAlignment="1">
      <alignment horizontal="left"/>
    </xf>
    <xf numFmtId="0" fontId="18" fillId="0" borderId="0" xfId="9" applyFont="1"/>
    <xf numFmtId="0" fontId="4" fillId="0" borderId="0" xfId="0" applyFont="1" applyAlignment="1">
      <alignment vertical="center"/>
    </xf>
    <xf numFmtId="0" fontId="33" fillId="2" borderId="9" xfId="0" applyFont="1" applyFill="1" applyBorder="1" applyAlignment="1" applyProtection="1">
      <alignment horizontal="center" vertical="center"/>
      <protection hidden="1"/>
    </xf>
    <xf numFmtId="0" fontId="23" fillId="0" borderId="0" xfId="0" applyFont="1" applyAlignment="1" applyProtection="1">
      <alignment vertical="center"/>
      <protection locked="0"/>
    </xf>
    <xf numFmtId="0" fontId="23" fillId="0" borderId="0" xfId="0" applyFont="1" applyAlignment="1" applyProtection="1">
      <alignment horizontal="center" vertical="center"/>
      <protection locked="0"/>
    </xf>
    <xf numFmtId="0" fontId="6" fillId="0" borderId="0" xfId="0" applyFont="1" applyAlignment="1" applyProtection="1">
      <alignment horizontal="left" vertical="center"/>
      <protection hidden="1"/>
    </xf>
    <xf numFmtId="0" fontId="25" fillId="0" borderId="0" xfId="0" applyFont="1" applyAlignment="1" applyProtection="1">
      <alignment vertical="center"/>
      <protection hidden="1"/>
    </xf>
    <xf numFmtId="0" fontId="23" fillId="0" borderId="0" xfId="0" applyFont="1" applyAlignment="1" applyProtection="1">
      <alignment horizontal="left" vertical="center"/>
      <protection hidden="1"/>
    </xf>
    <xf numFmtId="0" fontId="23" fillId="0" borderId="0" xfId="0" applyFont="1" applyAlignment="1" applyProtection="1">
      <alignment vertical="center"/>
      <protection hidden="1"/>
    </xf>
    <xf numFmtId="0" fontId="23" fillId="0" borderId="0" xfId="0" applyFont="1" applyAlignment="1" applyProtection="1">
      <alignment horizontal="center" vertical="center"/>
      <protection hidden="1"/>
    </xf>
    <xf numFmtId="0" fontId="33" fillId="2" borderId="11" xfId="0" applyFont="1" applyFill="1" applyBorder="1" applyAlignment="1" applyProtection="1">
      <alignment horizontal="center" vertical="center"/>
      <protection hidden="1"/>
    </xf>
    <xf numFmtId="0" fontId="33" fillId="2" borderId="12" xfId="0" applyFont="1" applyFill="1" applyBorder="1" applyAlignment="1" applyProtection="1">
      <alignment horizontal="center" vertical="center"/>
      <protection hidden="1"/>
    </xf>
    <xf numFmtId="0" fontId="33" fillId="0" borderId="13" xfId="0" applyFont="1" applyBorder="1" applyAlignment="1" applyProtection="1">
      <alignment horizontal="center" vertical="center"/>
      <protection hidden="1"/>
    </xf>
    <xf numFmtId="0" fontId="35" fillId="0" borderId="13" xfId="0" applyFont="1" applyBorder="1" applyAlignment="1">
      <alignment horizontal="center" vertical="center"/>
    </xf>
    <xf numFmtId="4" fontId="34" fillId="3" borderId="13" xfId="0" applyNumberFormat="1" applyFont="1" applyFill="1" applyBorder="1" applyAlignment="1" applyProtection="1">
      <alignment horizontal="right" vertical="center"/>
      <protection locked="0"/>
    </xf>
    <xf numFmtId="0" fontId="18" fillId="0" borderId="0" xfId="0" applyFont="1" applyAlignment="1" applyProtection="1">
      <alignment vertical="center"/>
      <protection locked="0"/>
    </xf>
    <xf numFmtId="0" fontId="35" fillId="0" borderId="14" xfId="0" applyFont="1" applyBorder="1" applyAlignment="1" applyProtection="1">
      <alignment horizontal="center" vertical="center"/>
      <protection hidden="1"/>
    </xf>
    <xf numFmtId="0" fontId="35" fillId="0" borderId="0" xfId="0" applyFont="1" applyBorder="1" applyAlignment="1" applyProtection="1">
      <alignment vertical="center"/>
      <protection hidden="1"/>
    </xf>
    <xf numFmtId="0" fontId="35" fillId="0" borderId="13" xfId="0" applyFont="1" applyBorder="1" applyAlignment="1" applyProtection="1">
      <alignment horizontal="center" vertical="center"/>
      <protection hidden="1"/>
    </xf>
    <xf numFmtId="0" fontId="35" fillId="0" borderId="14" xfId="0" applyFont="1" applyBorder="1" applyAlignment="1" applyProtection="1">
      <alignment horizontal="right" vertical="center"/>
      <protection hidden="1"/>
    </xf>
    <xf numFmtId="0" fontId="35" fillId="0" borderId="14" xfId="0" applyFont="1" applyBorder="1" applyAlignment="1" applyProtection="1">
      <alignment vertical="center"/>
      <protection hidden="1"/>
    </xf>
    <xf numFmtId="0" fontId="35" fillId="0" borderId="0" xfId="0" applyFont="1" applyAlignment="1" applyProtection="1">
      <alignment horizontal="center" vertical="center"/>
      <protection hidden="1"/>
    </xf>
    <xf numFmtId="0" fontId="35" fillId="0" borderId="16" xfId="9" applyFont="1" applyBorder="1" applyAlignment="1" applyProtection="1">
      <alignment horizontal="center" vertical="center"/>
    </xf>
    <xf numFmtId="0" fontId="35" fillId="0" borderId="13" xfId="9" applyFont="1" applyBorder="1" applyAlignment="1" applyProtection="1">
      <alignment horizontal="center" vertical="center"/>
    </xf>
    <xf numFmtId="0" fontId="4" fillId="0" borderId="0" xfId="0" applyFont="1" applyAlignment="1" applyProtection="1">
      <alignment horizontal="center" vertical="center"/>
      <protection locked="0"/>
    </xf>
    <xf numFmtId="0" fontId="25" fillId="0" borderId="0" xfId="0" applyFont="1" applyAlignment="1" applyProtection="1">
      <alignment vertical="center"/>
      <protection locked="0"/>
    </xf>
    <xf numFmtId="0" fontId="23" fillId="0" borderId="0" xfId="0" applyFont="1" applyAlignment="1" applyProtection="1">
      <alignment horizontal="left" vertical="center"/>
      <protection locked="0"/>
    </xf>
    <xf numFmtId="0" fontId="52" fillId="0" borderId="0" xfId="18" applyFont="1" applyBorder="1"/>
    <xf numFmtId="0" fontId="53" fillId="0" borderId="0" xfId="9" applyFont="1" applyBorder="1" applyAlignment="1">
      <alignment horizontal="left"/>
    </xf>
    <xf numFmtId="0" fontId="4" fillId="0" borderId="0" xfId="9" applyFont="1" applyBorder="1" applyAlignment="1">
      <alignment horizontal="left"/>
    </xf>
    <xf numFmtId="0" fontId="49" fillId="0" borderId="13" xfId="0" applyFont="1" applyBorder="1" applyAlignment="1">
      <alignment horizontal="center"/>
    </xf>
    <xf numFmtId="0" fontId="23" fillId="0" borderId="0" xfId="0" applyFont="1" applyProtection="1">
      <protection locked="0"/>
    </xf>
    <xf numFmtId="0" fontId="2" fillId="0" borderId="13" xfId="9" applyFont="1" applyBorder="1" applyAlignment="1">
      <alignment horizontal="center"/>
    </xf>
    <xf numFmtId="0" fontId="51" fillId="0" borderId="0" xfId="0" applyFont="1" applyBorder="1" applyAlignment="1">
      <alignment horizontal="left"/>
    </xf>
    <xf numFmtId="0" fontId="25" fillId="5" borderId="18" xfId="0" applyFont="1" applyFill="1" applyBorder="1" applyAlignment="1" applyProtection="1">
      <alignment horizontal="center" vertical="center"/>
      <protection hidden="1"/>
    </xf>
    <xf numFmtId="166" fontId="35" fillId="0" borderId="13" xfId="0" applyNumberFormat="1" applyFont="1" applyBorder="1" applyAlignment="1" applyProtection="1">
      <alignment horizontal="right" vertical="center"/>
      <protection locked="0"/>
    </xf>
    <xf numFmtId="166" fontId="2" fillId="0" borderId="13" xfId="0" applyNumberFormat="1" applyFont="1" applyFill="1" applyBorder="1" applyAlignment="1" applyProtection="1">
      <alignment horizontal="center"/>
      <protection locked="0"/>
    </xf>
    <xf numFmtId="166" fontId="2" fillId="3" borderId="13" xfId="0" applyNumberFormat="1" applyFont="1" applyFill="1" applyBorder="1" applyAlignment="1" applyProtection="1">
      <alignment horizontal="center"/>
      <protection locked="0"/>
    </xf>
    <xf numFmtId="0" fontId="4" fillId="0" borderId="0" xfId="0" applyFont="1" applyAlignment="1" applyProtection="1">
      <alignment vertical="center"/>
      <protection hidden="1"/>
    </xf>
    <xf numFmtId="44" fontId="9" fillId="0" borderId="0" xfId="20" applyFont="1" applyAlignment="1" applyProtection="1">
      <alignment horizontal="center" vertical="center"/>
      <protection hidden="1"/>
    </xf>
    <xf numFmtId="0" fontId="35" fillId="0" borderId="18" xfId="0" applyFont="1" applyBorder="1" applyAlignment="1" applyProtection="1">
      <alignment vertical="center"/>
      <protection hidden="1"/>
    </xf>
    <xf numFmtId="0" fontId="35" fillId="0" borderId="18" xfId="0" quotePrefix="1" applyFont="1" applyBorder="1" applyAlignment="1" applyProtection="1">
      <alignment horizontal="right" vertical="center"/>
      <protection hidden="1"/>
    </xf>
    <xf numFmtId="0" fontId="35" fillId="4" borderId="18" xfId="0" applyFont="1" applyFill="1" applyBorder="1" applyAlignment="1" applyProtection="1">
      <alignment horizontal="center" vertical="center"/>
      <protection hidden="1"/>
    </xf>
    <xf numFmtId="166" fontId="35" fillId="4" borderId="18" xfId="0" applyNumberFormat="1" applyFont="1" applyFill="1" applyBorder="1" applyAlignment="1" applyProtection="1">
      <alignment horizontal="right" vertical="center"/>
      <protection locked="0"/>
    </xf>
    <xf numFmtId="0" fontId="4" fillId="0" borderId="18" xfId="0" quotePrefix="1" applyFont="1" applyBorder="1" applyAlignment="1" applyProtection="1">
      <alignment horizontal="center" vertical="center"/>
      <protection hidden="1"/>
    </xf>
    <xf numFmtId="166" fontId="34" fillId="4" borderId="18" xfId="0" applyNumberFormat="1" applyFont="1" applyFill="1" applyBorder="1" applyAlignment="1" applyProtection="1">
      <alignment horizontal="right" vertical="center"/>
      <protection locked="0"/>
    </xf>
    <xf numFmtId="0" fontId="35" fillId="0" borderId="18" xfId="0" applyFont="1" applyBorder="1" applyAlignment="1" applyProtection="1">
      <alignment horizontal="left" vertical="center"/>
      <protection hidden="1"/>
    </xf>
    <xf numFmtId="166" fontId="54" fillId="4" borderId="18" xfId="0" applyNumberFormat="1" applyFont="1" applyFill="1" applyBorder="1" applyAlignment="1" applyProtection="1">
      <alignment horizontal="right" vertical="center"/>
      <protection locked="0"/>
    </xf>
    <xf numFmtId="0" fontId="56" fillId="0" borderId="18" xfId="0" applyFont="1" applyBorder="1" applyAlignment="1" applyProtection="1">
      <alignment horizontal="left" vertical="center"/>
      <protection hidden="1"/>
    </xf>
    <xf numFmtId="0" fontId="5" fillId="4" borderId="18" xfId="0" applyFont="1" applyFill="1" applyBorder="1" applyAlignment="1" applyProtection="1">
      <alignment horizontal="center" vertical="center"/>
      <protection hidden="1"/>
    </xf>
    <xf numFmtId="4" fontId="54" fillId="4" borderId="18" xfId="0" applyNumberFormat="1" applyFont="1" applyFill="1" applyBorder="1" applyAlignment="1" applyProtection="1">
      <alignment horizontal="right" vertical="center"/>
      <protection locked="0"/>
    </xf>
    <xf numFmtId="0" fontId="4" fillId="0" borderId="18" xfId="0" applyFont="1" applyBorder="1" applyAlignment="1" applyProtection="1">
      <alignment vertical="center"/>
      <protection hidden="1"/>
    </xf>
    <xf numFmtId="0" fontId="35" fillId="0" borderId="18" xfId="0" applyFont="1" applyBorder="1" applyAlignment="1" applyProtection="1">
      <alignment horizontal="center" vertical="center"/>
      <protection hidden="1"/>
    </xf>
    <xf numFmtId="0" fontId="4" fillId="0" borderId="18" xfId="0" quotePrefix="1" applyFont="1" applyBorder="1" applyAlignment="1" applyProtection="1">
      <alignment vertical="center"/>
      <protection hidden="1"/>
    </xf>
    <xf numFmtId="0" fontId="35" fillId="0" borderId="18" xfId="9" applyFont="1" applyBorder="1" applyAlignment="1" applyProtection="1">
      <alignment horizontal="center" vertical="center"/>
    </xf>
    <xf numFmtId="0" fontId="35" fillId="4" borderId="18" xfId="9" applyFont="1" applyFill="1" applyBorder="1" applyAlignment="1" applyProtection="1">
      <alignment horizontal="center" vertical="center"/>
    </xf>
    <xf numFmtId="0" fontId="35" fillId="0" borderId="18" xfId="9" applyFont="1" applyBorder="1" applyAlignment="1" applyProtection="1">
      <alignment vertical="center"/>
    </xf>
    <xf numFmtId="0" fontId="35" fillId="0" borderId="20" xfId="0" applyFont="1" applyBorder="1" applyAlignment="1" applyProtection="1">
      <alignment horizontal="center" vertical="center"/>
      <protection hidden="1"/>
    </xf>
    <xf numFmtId="0" fontId="35" fillId="0" borderId="21" xfId="0" applyFont="1" applyBorder="1" applyAlignment="1" applyProtection="1">
      <alignment vertical="center"/>
      <protection hidden="1"/>
    </xf>
    <xf numFmtId="0" fontId="38" fillId="0" borderId="22" xfId="0" applyFont="1" applyBorder="1" applyAlignment="1" applyProtection="1">
      <alignment horizontal="left" vertical="center"/>
      <protection hidden="1"/>
    </xf>
    <xf numFmtId="0" fontId="4" fillId="0" borderId="22" xfId="0" applyFont="1" applyBorder="1" applyAlignment="1" applyProtection="1">
      <alignment vertical="center" wrapText="1"/>
      <protection hidden="1"/>
    </xf>
    <xf numFmtId="4" fontId="35" fillId="0" borderId="20" xfId="0" applyNumberFormat="1" applyFont="1" applyBorder="1" applyAlignment="1" applyProtection="1">
      <alignment horizontal="right" vertical="center"/>
      <protection locked="0"/>
    </xf>
    <xf numFmtId="0" fontId="49" fillId="0" borderId="18" xfId="0" applyFont="1" applyBorder="1"/>
    <xf numFmtId="0" fontId="2" fillId="8" borderId="18" xfId="9" applyFont="1" applyFill="1" applyBorder="1" applyAlignment="1">
      <alignment horizontal="center"/>
    </xf>
    <xf numFmtId="166" fontId="2" fillId="8" borderId="18" xfId="0" applyNumberFormat="1" applyFont="1" applyFill="1" applyBorder="1" applyAlignment="1" applyProtection="1">
      <alignment horizontal="center"/>
      <protection locked="0"/>
    </xf>
    <xf numFmtId="0" fontId="51" fillId="0" borderId="18" xfId="0" applyFont="1" applyBorder="1" applyAlignment="1">
      <alignment horizontal="left"/>
    </xf>
    <xf numFmtId="166" fontId="2" fillId="8" borderId="18" xfId="0" applyNumberFormat="1" applyFont="1" applyFill="1" applyBorder="1" applyAlignment="1" applyProtection="1">
      <alignment horizontal="center" vertical="center"/>
      <protection locked="0"/>
    </xf>
    <xf numFmtId="0" fontId="2" fillId="8" borderId="18" xfId="9" applyFont="1" applyFill="1" applyBorder="1" applyAlignment="1">
      <alignment horizontal="center" vertical="center"/>
    </xf>
    <xf numFmtId="0" fontId="33" fillId="2" borderId="10" xfId="0" applyFont="1" applyFill="1" applyBorder="1" applyAlignment="1" applyProtection="1">
      <alignment horizontal="center" vertical="center"/>
      <protection hidden="1"/>
    </xf>
    <xf numFmtId="0" fontId="36" fillId="0" borderId="15" xfId="0" applyFont="1" applyBorder="1" applyAlignment="1" applyProtection="1">
      <alignment horizontal="center" vertical="center"/>
      <protection hidden="1"/>
    </xf>
    <xf numFmtId="167" fontId="6" fillId="4" borderId="18" xfId="0" applyNumberFormat="1" applyFont="1" applyFill="1" applyBorder="1" applyAlignment="1" applyProtection="1">
      <alignment horizontal="center" vertical="center"/>
      <protection hidden="1"/>
    </xf>
    <xf numFmtId="167" fontId="34" fillId="0" borderId="13" xfId="0" applyNumberFormat="1" applyFont="1" applyBorder="1" applyAlignment="1" applyProtection="1">
      <alignment horizontal="center" vertical="center"/>
      <protection hidden="1"/>
    </xf>
    <xf numFmtId="167" fontId="48" fillId="0" borderId="13" xfId="0" applyNumberFormat="1" applyFont="1" applyBorder="1" applyAlignment="1"/>
    <xf numFmtId="167" fontId="50" fillId="0" borderId="13" xfId="0" applyNumberFormat="1" applyFont="1" applyBorder="1" applyAlignment="1" applyProtection="1">
      <alignment horizontal="center"/>
      <protection hidden="1"/>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42" fillId="0" borderId="4" xfId="0" applyFont="1" applyBorder="1" applyAlignment="1">
      <alignment horizontal="center" vertical="center" wrapText="1"/>
    </xf>
    <xf numFmtId="0" fontId="42" fillId="0" borderId="0" xfId="0" applyFont="1" applyBorder="1" applyAlignment="1">
      <alignment horizontal="center" vertical="center" wrapText="1"/>
    </xf>
    <xf numFmtId="0" fontId="42"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47" fillId="6" borderId="4" xfId="9" applyNumberFormat="1" applyFont="1" applyFill="1" applyBorder="1" applyAlignment="1">
      <alignment horizontal="center" vertical="center" wrapText="1"/>
    </xf>
    <xf numFmtId="0" fontId="47" fillId="6" borderId="0" xfId="9" applyNumberFormat="1" applyFont="1" applyFill="1" applyBorder="1" applyAlignment="1">
      <alignment horizontal="center" vertical="center" wrapText="1"/>
    </xf>
    <xf numFmtId="0" fontId="47" fillId="6" borderId="5" xfId="9" applyNumberFormat="1" applyFont="1" applyFill="1" applyBorder="1" applyAlignment="1">
      <alignment horizontal="center" vertical="center" wrapText="1"/>
    </xf>
    <xf numFmtId="0" fontId="47" fillId="6" borderId="4" xfId="0" applyNumberFormat="1" applyFont="1" applyFill="1" applyBorder="1" applyAlignment="1">
      <alignment horizontal="center" vertical="center" wrapText="1"/>
    </xf>
    <xf numFmtId="0" fontId="47" fillId="6" borderId="0" xfId="0" applyNumberFormat="1" applyFont="1" applyFill="1" applyBorder="1" applyAlignment="1">
      <alignment horizontal="center" vertical="center" wrapText="1"/>
    </xf>
    <xf numFmtId="0" fontId="47" fillId="6" borderId="5" xfId="0" applyNumberFormat="1" applyFont="1" applyFill="1" applyBorder="1" applyAlignment="1">
      <alignment horizontal="center" vertical="center" wrapText="1"/>
    </xf>
    <xf numFmtId="0" fontId="46" fillId="0" borderId="4" xfId="0" applyFont="1" applyBorder="1" applyAlignment="1">
      <alignment horizontal="center" vertical="center"/>
    </xf>
    <xf numFmtId="0" fontId="46" fillId="0" borderId="0" xfId="0" applyFont="1" applyBorder="1" applyAlignment="1">
      <alignment horizontal="center" vertical="center"/>
    </xf>
    <xf numFmtId="0" fontId="46" fillId="0" borderId="5" xfId="0" applyFont="1" applyBorder="1" applyAlignment="1">
      <alignment horizontal="center" vertical="center"/>
    </xf>
    <xf numFmtId="0" fontId="19" fillId="7" borderId="0" xfId="0" applyFont="1" applyFill="1" applyAlignment="1">
      <alignment horizontal="center" vertical="center"/>
    </xf>
    <xf numFmtId="0" fontId="29" fillId="0" borderId="0" xfId="0" applyFont="1" applyAlignment="1" applyProtection="1">
      <alignment horizontal="center" vertical="center" wrapText="1"/>
    </xf>
    <xf numFmtId="0" fontId="19" fillId="7" borderId="0" xfId="0" applyFont="1" applyFill="1" applyAlignment="1">
      <alignment horizontal="center"/>
    </xf>
    <xf numFmtId="0" fontId="19" fillId="7" borderId="0" xfId="0" applyFont="1" applyFill="1" applyAlignment="1">
      <alignment horizontal="center" vertical="center" wrapText="1"/>
    </xf>
    <xf numFmtId="0" fontId="37" fillId="0" borderId="0" xfId="0" applyFont="1" applyBorder="1" applyAlignment="1" applyProtection="1">
      <alignment horizontal="left" vertical="center" wrapText="1"/>
      <protection hidden="1"/>
    </xf>
    <xf numFmtId="0" fontId="0" fillId="0" borderId="15" xfId="0" applyBorder="1" applyAlignment="1">
      <alignment horizontal="left" vertical="center" wrapText="1"/>
    </xf>
    <xf numFmtId="0" fontId="35" fillId="0" borderId="18" xfId="0" quotePrefix="1" applyFont="1" applyBorder="1" applyAlignment="1" applyProtection="1">
      <alignment horizontal="left" vertical="center" wrapText="1"/>
      <protection hidden="1"/>
    </xf>
    <xf numFmtId="0" fontId="0" fillId="0" borderId="18" xfId="0" applyBorder="1" applyAlignment="1">
      <alignment horizontal="left" vertical="center" wrapText="1"/>
    </xf>
    <xf numFmtId="0" fontId="4" fillId="0" borderId="18" xfId="9" applyFont="1" applyBorder="1" applyAlignment="1">
      <alignment horizontal="left" vertical="center" wrapText="1"/>
    </xf>
    <xf numFmtId="0" fontId="4" fillId="0" borderId="0" xfId="9" applyFont="1" applyBorder="1" applyAlignment="1">
      <alignment horizontal="left" vertical="center" wrapText="1"/>
    </xf>
    <xf numFmtId="0" fontId="4" fillId="0" borderId="18" xfId="9" applyFont="1" applyBorder="1" applyAlignment="1" applyProtection="1">
      <alignment horizontal="left" vertical="center" wrapText="1"/>
    </xf>
    <xf numFmtId="0" fontId="4" fillId="0" borderId="0" xfId="9" applyFont="1" applyBorder="1" applyAlignment="1" applyProtection="1">
      <alignment horizontal="left" vertical="center" wrapText="1"/>
    </xf>
    <xf numFmtId="0" fontId="4" fillId="0" borderId="18" xfId="0" applyFont="1" applyBorder="1" applyAlignment="1" applyProtection="1">
      <alignment horizontal="left" vertical="center" wrapText="1"/>
      <protection hidden="1"/>
    </xf>
    <xf numFmtId="0" fontId="4" fillId="0" borderId="18" xfId="0" quotePrefix="1" applyFont="1" applyBorder="1" applyAlignment="1" applyProtection="1">
      <alignment horizontal="left" vertical="center" wrapText="1"/>
      <protection hidden="1"/>
    </xf>
    <xf numFmtId="0" fontId="4" fillId="0" borderId="0" xfId="0" quotePrefix="1" applyFont="1" applyBorder="1" applyAlignment="1" applyProtection="1">
      <alignment horizontal="left" vertical="center" wrapText="1"/>
      <protection hidden="1"/>
    </xf>
    <xf numFmtId="0" fontId="35" fillId="0" borderId="18" xfId="0" applyFont="1" applyBorder="1" applyAlignment="1" applyProtection="1">
      <alignment horizontal="left" vertical="center" wrapText="1"/>
      <protection hidden="1"/>
    </xf>
    <xf numFmtId="0" fontId="4" fillId="0" borderId="0" xfId="0" applyFont="1" applyBorder="1" applyAlignment="1" applyProtection="1">
      <alignment horizontal="left" vertical="center" wrapText="1"/>
      <protection hidden="1"/>
    </xf>
    <xf numFmtId="0" fontId="35" fillId="0" borderId="15" xfId="0" applyFont="1" applyBorder="1" applyAlignment="1" applyProtection="1">
      <alignment horizontal="left" vertical="center" wrapText="1"/>
      <protection hidden="1"/>
    </xf>
    <xf numFmtId="0" fontId="36" fillId="0" borderId="14" xfId="0" applyFont="1" applyBorder="1" applyAlignment="1" applyProtection="1">
      <alignment horizontal="center" vertical="center"/>
      <protection hidden="1"/>
    </xf>
    <xf numFmtId="0" fontId="36" fillId="0" borderId="0" xfId="0" applyFont="1" applyBorder="1" applyAlignment="1" applyProtection="1">
      <alignment horizontal="center" vertical="center"/>
      <protection hidden="1"/>
    </xf>
    <xf numFmtId="0" fontId="36" fillId="0" borderId="15" xfId="0" applyFont="1" applyBorder="1" applyAlignment="1" applyProtection="1">
      <alignment horizontal="center" vertical="center"/>
      <protection hidden="1"/>
    </xf>
    <xf numFmtId="0" fontId="35" fillId="0" borderId="0" xfId="0" applyFont="1" applyBorder="1" applyAlignment="1" applyProtection="1">
      <alignment horizontal="left" vertical="center" wrapText="1"/>
      <protection hidden="1"/>
    </xf>
    <xf numFmtId="0" fontId="55" fillId="0" borderId="18" xfId="0" applyFont="1" applyBorder="1" applyAlignment="1" applyProtection="1">
      <alignment horizontal="left" vertical="center" wrapText="1"/>
      <protection hidden="1"/>
    </xf>
    <xf numFmtId="0" fontId="35" fillId="0" borderId="14" xfId="0" applyFont="1" applyBorder="1" applyAlignment="1" applyProtection="1">
      <alignment horizontal="left" vertical="center" wrapText="1"/>
      <protection hidden="1"/>
    </xf>
    <xf numFmtId="0" fontId="22" fillId="0" borderId="0" xfId="0" applyFont="1" applyBorder="1" applyAlignment="1" applyProtection="1">
      <alignment horizontal="center" vertical="center"/>
      <protection hidden="1"/>
    </xf>
    <xf numFmtId="0" fontId="33" fillId="2" borderId="14" xfId="0" applyFont="1" applyFill="1" applyBorder="1" applyAlignment="1" applyProtection="1">
      <alignment horizontal="center" vertical="center"/>
      <protection hidden="1"/>
    </xf>
    <xf numFmtId="0" fontId="33" fillId="2" borderId="0" xfId="0" applyFont="1" applyFill="1" applyBorder="1" applyAlignment="1" applyProtection="1">
      <alignment horizontal="center" vertical="center"/>
      <protection hidden="1"/>
    </xf>
    <xf numFmtId="0" fontId="33" fillId="2" borderId="15" xfId="0" applyFont="1" applyFill="1" applyBorder="1" applyAlignment="1" applyProtection="1">
      <alignment horizontal="center" vertical="center"/>
      <protection hidden="1"/>
    </xf>
    <xf numFmtId="0" fontId="33" fillId="2" borderId="10" xfId="0" applyFont="1" applyFill="1" applyBorder="1" applyAlignment="1" applyProtection="1">
      <alignment horizontal="center" vertical="center"/>
      <protection hidden="1"/>
    </xf>
    <xf numFmtId="0" fontId="33" fillId="2" borderId="17" xfId="0" applyFont="1" applyFill="1" applyBorder="1" applyAlignment="1" applyProtection="1">
      <alignment horizontal="center" vertical="center"/>
      <protection hidden="1"/>
    </xf>
    <xf numFmtId="0" fontId="33" fillId="2" borderId="19" xfId="0" applyFont="1" applyFill="1" applyBorder="1" applyAlignment="1" applyProtection="1">
      <alignment horizontal="center" vertical="center"/>
      <protection hidden="1"/>
    </xf>
    <xf numFmtId="0" fontId="36" fillId="0" borderId="14" xfId="0" applyFont="1" applyBorder="1" applyAlignment="1">
      <alignment horizontal="center" vertical="center"/>
    </xf>
    <xf numFmtId="0" fontId="36" fillId="0" borderId="0" xfId="0" applyFont="1" applyBorder="1" applyAlignment="1">
      <alignment horizontal="center" vertical="center"/>
    </xf>
    <xf numFmtId="0" fontId="36" fillId="0" borderId="15" xfId="0" applyFont="1" applyBorder="1" applyAlignment="1">
      <alignment horizontal="center" vertical="center"/>
    </xf>
    <xf numFmtId="0" fontId="55" fillId="0" borderId="18" xfId="0" quotePrefix="1" applyFont="1" applyFill="1" applyBorder="1" applyAlignment="1" applyProtection="1">
      <alignment horizontal="left" vertical="center" wrapText="1"/>
      <protection hidden="1"/>
    </xf>
  </cellXfs>
  <cellStyles count="22">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21"/>
    <cellStyle name="Normal 3" xfId="10"/>
    <cellStyle name="Normal 3 2" xfId="11"/>
    <cellStyle name="Normal 4" xfId="12"/>
    <cellStyle name="Normal 4 2" xfId="13"/>
    <cellStyle name="Normal 5" xfId="14"/>
    <cellStyle name="Normal 6" xfId="15"/>
    <cellStyle name="Normal 7" xfId="16"/>
    <cellStyle name="Normal 8" xfId="17"/>
    <cellStyle name="Normal_Bordereau 02 Peinture Rvts Muraux HMondor" xfId="18"/>
    <cellStyle name="Normal_CCetlon 2001 Bordereau prix Couverture_Marchés entretien GH10-2014 BPU lot n°01 - Maçonnerie APR+RPC+SPR" xfId="19"/>
  </cellStyles>
  <dxfs count="1">
    <dxf>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8502" name="Rectangle 1">
          <a:extLst>
            <a:ext uri="{FF2B5EF4-FFF2-40B4-BE49-F238E27FC236}">
              <a16:creationId xmlns:a16="http://schemas.microsoft.com/office/drawing/2014/main" id="{4F9C01B4-455B-4B6B-BDA5-82C03560EBDB}"/>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8503" name="Picture 2" descr="aphp">
          <a:extLst>
            <a:ext uri="{FF2B5EF4-FFF2-40B4-BE49-F238E27FC236}">
              <a16:creationId xmlns:a16="http://schemas.microsoft.com/office/drawing/2014/main" id="{A63DAD4A-5E94-4661-98CC-403DAD1596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628650</xdr:colOff>
      <xdr:row>5</xdr:row>
      <xdr:rowOff>123825</xdr:rowOff>
    </xdr:from>
    <xdr:to>
      <xdr:col>7</xdr:col>
      <xdr:colOff>209550</xdr:colOff>
      <xdr:row>13</xdr:row>
      <xdr:rowOff>47625</xdr:rowOff>
    </xdr:to>
    <xdr:pic>
      <xdr:nvPicPr>
        <xdr:cNvPr id="18504" name="Image 5">
          <a:extLst>
            <a:ext uri="{FF2B5EF4-FFF2-40B4-BE49-F238E27FC236}">
              <a16:creationId xmlns:a16="http://schemas.microsoft.com/office/drawing/2014/main" id="{31E4AE2C-C1FC-4A6D-BE8B-24A2F7C5BFD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95475" y="933450"/>
          <a:ext cx="24669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9503" name="Image 1" descr="VENTS">
          <a:extLst>
            <a:ext uri="{FF2B5EF4-FFF2-40B4-BE49-F238E27FC236}">
              <a16:creationId xmlns:a16="http://schemas.microsoft.com/office/drawing/2014/main" id="{6DE622C4-52D4-4C35-BA9A-1BF393111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67825"/>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9504" name="Image 2" descr="VENT">
          <a:extLst>
            <a:ext uri="{FF2B5EF4-FFF2-40B4-BE49-F238E27FC236}">
              <a16:creationId xmlns:a16="http://schemas.microsoft.com/office/drawing/2014/main" id="{C16F4313-CFCF-44B9-B3B4-A82D4E98EEB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6830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abSelected="1" topLeftCell="A28" zoomScaleNormal="100" zoomScaleSheetLayoutView="100" workbookViewId="0">
      <selection activeCell="B40" sqref="B40"/>
    </sheetView>
  </sheetViews>
  <sheetFormatPr baseColWidth="10" defaultColWidth="11.44140625" defaultRowHeight="13.2" x14ac:dyDescent="0.25"/>
  <cols>
    <col min="1" max="1" width="6.33203125" style="17" customWidth="1"/>
    <col min="2" max="3" width="12.6640625" style="17" customWidth="1"/>
    <col min="4" max="4" width="13.6640625" style="17" customWidth="1"/>
    <col min="5" max="6" width="2.5546875" style="17" customWidth="1"/>
    <col min="7" max="7" width="11.6640625" style="17" customWidth="1"/>
    <col min="8" max="8" width="12.6640625" style="17" customWidth="1"/>
    <col min="9" max="9" width="12.33203125" style="17" customWidth="1"/>
    <col min="10" max="10" width="4.6640625" style="17" customWidth="1"/>
    <col min="11" max="16384" width="11.44140625" style="17"/>
  </cols>
  <sheetData>
    <row r="1" spans="1:11" s="8" customFormat="1" ht="13.8" x14ac:dyDescent="0.3">
      <c r="A1" s="5"/>
      <c r="B1" s="6"/>
      <c r="C1" s="6"/>
      <c r="D1" s="6"/>
      <c r="E1" s="6"/>
      <c r="F1" s="6"/>
      <c r="G1" s="6"/>
      <c r="H1" s="6"/>
      <c r="I1" s="6"/>
      <c r="J1" s="7"/>
    </row>
    <row r="2" spans="1:11" s="8" customFormat="1" ht="13.8" x14ac:dyDescent="0.3">
      <c r="A2" s="9"/>
      <c r="B2" s="10"/>
      <c r="C2" s="10"/>
      <c r="D2" s="10"/>
      <c r="E2" s="10"/>
      <c r="F2" s="10"/>
      <c r="G2" s="10"/>
      <c r="H2" s="10"/>
      <c r="I2" s="10"/>
      <c r="J2" s="11"/>
    </row>
    <row r="3" spans="1:11" s="8" customFormat="1" ht="13.8" x14ac:dyDescent="0.3">
      <c r="A3" s="9"/>
      <c r="B3" s="10"/>
      <c r="C3" s="10"/>
      <c r="D3" s="10"/>
      <c r="E3" s="10"/>
      <c r="F3" s="10"/>
      <c r="G3" s="10"/>
      <c r="H3" s="10"/>
      <c r="I3" s="10"/>
      <c r="J3" s="11"/>
    </row>
    <row r="4" spans="1:11" s="8" customFormat="1" ht="13.8" x14ac:dyDescent="0.3">
      <c r="A4" s="9"/>
      <c r="B4" s="10"/>
      <c r="C4" s="10"/>
      <c r="D4" s="10"/>
      <c r="E4" s="10"/>
      <c r="F4" s="10"/>
      <c r="G4" s="10"/>
      <c r="H4" s="10"/>
      <c r="I4" s="10"/>
      <c r="J4" s="11"/>
    </row>
    <row r="5" spans="1:11" s="8" customFormat="1" ht="13.8" x14ac:dyDescent="0.3">
      <c r="A5" s="9"/>
      <c r="B5" s="10"/>
      <c r="C5" s="10"/>
      <c r="D5" s="10"/>
      <c r="E5" s="10"/>
      <c r="F5" s="10"/>
      <c r="G5" s="10"/>
      <c r="H5" s="10"/>
      <c r="I5" s="10"/>
      <c r="J5" s="11"/>
    </row>
    <row r="6" spans="1:11" x14ac:dyDescent="0.25">
      <c r="A6" s="12"/>
      <c r="B6" s="13"/>
      <c r="C6" s="13"/>
      <c r="D6" s="13"/>
      <c r="E6" s="14"/>
      <c r="F6" s="15"/>
      <c r="G6" s="15"/>
      <c r="H6" s="14"/>
      <c r="I6" s="14"/>
      <c r="J6" s="16"/>
    </row>
    <row r="7" spans="1:11" x14ac:dyDescent="0.25">
      <c r="A7" s="12"/>
      <c r="B7" s="13"/>
      <c r="C7" s="14"/>
      <c r="D7" s="18"/>
      <c r="E7" s="19"/>
      <c r="F7" s="19"/>
      <c r="G7" s="18"/>
      <c r="H7" s="18"/>
      <c r="I7" s="18"/>
      <c r="J7" s="20"/>
      <c r="K7" s="21"/>
    </row>
    <row r="8" spans="1:11" x14ac:dyDescent="0.25">
      <c r="A8" s="12"/>
      <c r="B8" s="13"/>
      <c r="C8" s="14"/>
      <c r="D8" s="18"/>
      <c r="E8" s="18"/>
      <c r="F8" s="18"/>
      <c r="G8" s="19"/>
      <c r="H8" s="18"/>
      <c r="I8" s="18"/>
      <c r="J8" s="20"/>
      <c r="K8" s="21"/>
    </row>
    <row r="9" spans="1:11" x14ac:dyDescent="0.25">
      <c r="A9" s="12"/>
      <c r="B9" s="13"/>
      <c r="C9" s="14"/>
      <c r="D9" s="18"/>
      <c r="E9" s="22"/>
      <c r="F9" s="18"/>
      <c r="G9" s="19"/>
      <c r="H9" s="18"/>
      <c r="I9" s="18"/>
      <c r="J9" s="20"/>
      <c r="K9" s="21"/>
    </row>
    <row r="10" spans="1:11" x14ac:dyDescent="0.25">
      <c r="A10" s="12"/>
      <c r="B10" s="13"/>
      <c r="C10" s="14"/>
      <c r="D10" s="18"/>
      <c r="E10" s="18"/>
      <c r="F10" s="18"/>
      <c r="G10" s="19"/>
      <c r="H10" s="18"/>
      <c r="I10" s="18"/>
      <c r="J10" s="20"/>
      <c r="K10" s="21"/>
    </row>
    <row r="11" spans="1:11" x14ac:dyDescent="0.25">
      <c r="A11" s="12"/>
      <c r="B11" s="13"/>
      <c r="C11" s="14"/>
      <c r="D11" s="18"/>
      <c r="E11" s="18"/>
      <c r="F11" s="18"/>
      <c r="G11" s="19"/>
      <c r="H11" s="18"/>
      <c r="I11" s="18"/>
      <c r="J11" s="20"/>
      <c r="K11" s="21"/>
    </row>
    <row r="12" spans="1:11" x14ac:dyDescent="0.25">
      <c r="A12" s="12"/>
      <c r="B12" s="13"/>
      <c r="C12" s="14"/>
      <c r="D12" s="18"/>
      <c r="E12" s="18"/>
      <c r="F12" s="18"/>
      <c r="G12" s="19"/>
      <c r="H12" s="18"/>
      <c r="I12" s="18"/>
      <c r="J12" s="20"/>
      <c r="K12" s="21"/>
    </row>
    <row r="13" spans="1:11" x14ac:dyDescent="0.25">
      <c r="A13" s="12"/>
      <c r="B13" s="13"/>
      <c r="C13" s="14"/>
      <c r="D13" s="18"/>
      <c r="E13" s="18"/>
      <c r="F13" s="18"/>
      <c r="G13" s="19"/>
      <c r="H13" s="18"/>
      <c r="I13" s="18"/>
      <c r="J13" s="20"/>
      <c r="K13" s="21"/>
    </row>
    <row r="14" spans="1:11" x14ac:dyDescent="0.25">
      <c r="A14" s="12"/>
      <c r="B14" s="13"/>
      <c r="C14" s="14"/>
      <c r="D14" s="18"/>
      <c r="E14" s="18"/>
      <c r="F14" s="18"/>
      <c r="G14" s="19"/>
      <c r="H14" s="18"/>
      <c r="I14" s="18"/>
      <c r="J14" s="20"/>
      <c r="K14" s="21"/>
    </row>
    <row r="15" spans="1:11" x14ac:dyDescent="0.25">
      <c r="A15" s="12"/>
      <c r="B15" s="13"/>
      <c r="C15" s="14"/>
      <c r="D15" s="18"/>
      <c r="E15" s="18"/>
      <c r="F15" s="18"/>
      <c r="G15" s="19"/>
      <c r="H15" s="18"/>
      <c r="I15" s="18"/>
      <c r="J15" s="20"/>
      <c r="K15" s="21"/>
    </row>
    <row r="16" spans="1:11" x14ac:dyDescent="0.25">
      <c r="A16" s="12"/>
      <c r="B16" s="13"/>
      <c r="C16" s="14"/>
      <c r="D16" s="18"/>
      <c r="E16" s="18"/>
      <c r="F16" s="18"/>
      <c r="G16" s="19"/>
      <c r="H16" s="18"/>
      <c r="I16" s="18"/>
      <c r="J16" s="20"/>
      <c r="K16" s="21"/>
    </row>
    <row r="17" spans="1:11" x14ac:dyDescent="0.25">
      <c r="A17" s="12"/>
      <c r="B17" s="13"/>
      <c r="C17" s="14"/>
      <c r="D17" s="18"/>
      <c r="E17" s="18"/>
      <c r="F17" s="18"/>
      <c r="G17" s="19"/>
      <c r="H17" s="18"/>
      <c r="I17" s="18"/>
      <c r="J17" s="20"/>
      <c r="K17" s="21"/>
    </row>
    <row r="18" spans="1:11" x14ac:dyDescent="0.25">
      <c r="A18" s="12"/>
      <c r="B18" s="13"/>
      <c r="C18" s="14"/>
      <c r="D18" s="18"/>
      <c r="E18" s="18"/>
      <c r="F18" s="18"/>
      <c r="G18" s="19"/>
      <c r="H18" s="18"/>
      <c r="I18" s="18"/>
      <c r="J18" s="20"/>
      <c r="K18" s="21"/>
    </row>
    <row r="19" spans="1:11" ht="18.75" customHeight="1" x14ac:dyDescent="0.25">
      <c r="A19" s="12"/>
      <c r="B19" s="13"/>
      <c r="C19" s="13"/>
      <c r="D19" s="23"/>
      <c r="E19" s="18"/>
      <c r="F19" s="18"/>
      <c r="G19" s="24"/>
      <c r="H19" s="18"/>
      <c r="I19" s="18"/>
      <c r="J19" s="20"/>
      <c r="K19" s="21"/>
    </row>
    <row r="20" spans="1:11" s="46" customFormat="1" ht="53.25" customHeight="1" x14ac:dyDescent="0.25">
      <c r="A20" s="150" t="s">
        <v>225</v>
      </c>
      <c r="B20" s="151"/>
      <c r="C20" s="151"/>
      <c r="D20" s="151"/>
      <c r="E20" s="151"/>
      <c r="F20" s="151"/>
      <c r="G20" s="151"/>
      <c r="H20" s="151"/>
      <c r="I20" s="151"/>
      <c r="J20" s="152"/>
    </row>
    <row r="21" spans="1:11" s="46" customFormat="1" ht="7.5" customHeight="1" x14ac:dyDescent="0.25">
      <c r="A21" s="162"/>
      <c r="B21" s="163"/>
      <c r="C21" s="163"/>
      <c r="D21" s="163"/>
      <c r="E21" s="163"/>
      <c r="F21" s="163"/>
      <c r="G21" s="163"/>
      <c r="H21" s="163"/>
      <c r="I21" s="163"/>
      <c r="J21" s="164"/>
    </row>
    <row r="22" spans="1:11" s="46" customFormat="1" ht="7.5" customHeight="1" x14ac:dyDescent="0.35">
      <c r="A22" s="50"/>
      <c r="B22" s="51"/>
      <c r="C22" s="51"/>
      <c r="D22" s="52"/>
      <c r="E22" s="54"/>
      <c r="F22" s="49"/>
      <c r="G22" s="47"/>
      <c r="H22" s="51"/>
      <c r="J22" s="45"/>
    </row>
    <row r="23" spans="1:11" s="46" customFormat="1" ht="7.5" customHeight="1" x14ac:dyDescent="0.35">
      <c r="A23" s="50"/>
      <c r="B23" s="51"/>
      <c r="C23" s="51"/>
      <c r="D23" s="52"/>
      <c r="E23" s="48"/>
      <c r="F23" s="49"/>
      <c r="G23" s="47"/>
      <c r="H23" s="51"/>
      <c r="J23" s="45"/>
    </row>
    <row r="24" spans="1:11" ht="18" customHeight="1" x14ac:dyDescent="0.3">
      <c r="A24" s="12"/>
      <c r="B24" s="13"/>
      <c r="C24" s="13"/>
      <c r="D24" s="13"/>
      <c r="E24" s="25"/>
      <c r="F24" s="25"/>
      <c r="G24" s="15"/>
      <c r="H24" s="14"/>
      <c r="I24" s="14"/>
      <c r="J24" s="16"/>
    </row>
    <row r="25" spans="1:11" ht="18" customHeight="1" x14ac:dyDescent="0.3">
      <c r="A25" s="12"/>
      <c r="B25" s="13"/>
      <c r="C25" s="13"/>
      <c r="D25" s="13"/>
      <c r="E25" s="25"/>
      <c r="F25" s="25"/>
      <c r="G25" s="15"/>
      <c r="H25" s="14"/>
      <c r="I25" s="14"/>
      <c r="J25" s="16"/>
    </row>
    <row r="26" spans="1:11" ht="18" customHeight="1" x14ac:dyDescent="0.3">
      <c r="A26" s="12"/>
      <c r="B26" s="13"/>
      <c r="C26" s="13"/>
      <c r="D26" s="13"/>
      <c r="E26" s="25"/>
      <c r="F26" s="25"/>
      <c r="G26" s="15"/>
      <c r="H26" s="14"/>
      <c r="I26" s="14"/>
      <c r="J26" s="16"/>
    </row>
    <row r="27" spans="1:11" x14ac:dyDescent="0.25">
      <c r="A27" s="12"/>
      <c r="B27" s="13"/>
      <c r="C27" s="13"/>
      <c r="D27" s="13"/>
      <c r="E27" s="14"/>
      <c r="F27" s="14"/>
      <c r="G27" s="15"/>
      <c r="H27" s="14"/>
      <c r="I27" s="14"/>
      <c r="J27" s="16"/>
    </row>
    <row r="28" spans="1:11" x14ac:dyDescent="0.25">
      <c r="A28" s="12"/>
      <c r="B28" s="13"/>
      <c r="C28" s="13"/>
      <c r="D28" s="13"/>
      <c r="E28" s="14"/>
      <c r="F28" s="14"/>
      <c r="G28" s="26"/>
      <c r="H28" s="14"/>
      <c r="I28" s="14"/>
      <c r="J28" s="16"/>
    </row>
    <row r="29" spans="1:11" x14ac:dyDescent="0.25">
      <c r="A29" s="12"/>
      <c r="B29" s="13"/>
      <c r="C29" s="27"/>
      <c r="D29" s="14"/>
      <c r="E29" s="14"/>
      <c r="F29" s="14"/>
      <c r="G29" s="26"/>
      <c r="H29" s="14"/>
      <c r="I29" s="14"/>
      <c r="J29" s="16"/>
    </row>
    <row r="30" spans="1:11" s="8" customFormat="1" ht="13.8" x14ac:dyDescent="0.3">
      <c r="A30" s="9"/>
      <c r="B30" s="10"/>
      <c r="C30" s="10"/>
      <c r="D30" s="10"/>
      <c r="E30" s="10"/>
      <c r="F30" s="10"/>
      <c r="G30" s="10"/>
      <c r="H30" s="10"/>
      <c r="I30" s="10"/>
      <c r="J30" s="11"/>
    </row>
    <row r="31" spans="1:11" s="8" customFormat="1" ht="31.2" x14ac:dyDescent="0.55000000000000004">
      <c r="A31" s="153" t="s">
        <v>13</v>
      </c>
      <c r="B31" s="154"/>
      <c r="C31" s="154"/>
      <c r="D31" s="154"/>
      <c r="E31" s="154"/>
      <c r="F31" s="154"/>
      <c r="G31" s="154"/>
      <c r="H31" s="154"/>
      <c r="I31" s="154"/>
      <c r="J31" s="155"/>
    </row>
    <row r="32" spans="1:11" s="8" customFormat="1" ht="13.8" x14ac:dyDescent="0.3">
      <c r="A32" s="9"/>
      <c r="B32" s="10"/>
      <c r="C32" s="10"/>
      <c r="D32" s="10"/>
      <c r="E32" s="10"/>
      <c r="F32" s="10"/>
      <c r="G32" s="10"/>
      <c r="H32" s="10"/>
      <c r="I32" s="10"/>
      <c r="J32" s="11"/>
    </row>
    <row r="33" spans="1:10" s="8" customFormat="1" ht="13.8" x14ac:dyDescent="0.3">
      <c r="A33" s="9"/>
      <c r="B33" s="10"/>
      <c r="C33" s="10"/>
      <c r="D33" s="10"/>
      <c r="E33" s="10"/>
      <c r="F33" s="10"/>
      <c r="G33" s="10"/>
      <c r="H33" s="10"/>
      <c r="I33" s="10"/>
      <c r="J33" s="11"/>
    </row>
    <row r="34" spans="1:10" x14ac:dyDescent="0.25">
      <c r="A34" s="12"/>
      <c r="B34" s="13"/>
      <c r="C34" s="13"/>
      <c r="D34" s="13"/>
      <c r="E34" s="14"/>
      <c r="F34" s="14"/>
      <c r="G34" s="15"/>
      <c r="H34" s="14"/>
      <c r="I34" s="14"/>
      <c r="J34" s="16"/>
    </row>
    <row r="35" spans="1:10" ht="35.1" customHeight="1" x14ac:dyDescent="0.25">
      <c r="A35" s="156" t="s">
        <v>226</v>
      </c>
      <c r="B35" s="157"/>
      <c r="C35" s="157"/>
      <c r="D35" s="157"/>
      <c r="E35" s="157"/>
      <c r="F35" s="157"/>
      <c r="G35" s="157"/>
      <c r="H35" s="157"/>
      <c r="I35" s="157"/>
      <c r="J35" s="158"/>
    </row>
    <row r="36" spans="1:10" ht="35.1" customHeight="1" x14ac:dyDescent="0.25">
      <c r="A36" s="159"/>
      <c r="B36" s="160"/>
      <c r="C36" s="160"/>
      <c r="D36" s="160"/>
      <c r="E36" s="160"/>
      <c r="F36" s="160"/>
      <c r="G36" s="160"/>
      <c r="H36" s="160"/>
      <c r="I36" s="160"/>
      <c r="J36" s="161"/>
    </row>
    <row r="37" spans="1:10" ht="21" x14ac:dyDescent="0.4">
      <c r="A37" s="12"/>
      <c r="B37" s="13"/>
      <c r="C37" s="13"/>
      <c r="D37" s="13"/>
      <c r="E37" s="28"/>
      <c r="F37" s="28"/>
      <c r="G37" s="15"/>
      <c r="H37" s="14"/>
      <c r="I37" s="14"/>
      <c r="J37" s="16"/>
    </row>
    <row r="38" spans="1:10" x14ac:dyDescent="0.25">
      <c r="A38" s="12"/>
      <c r="B38" s="13"/>
      <c r="C38" s="13"/>
      <c r="D38" s="13"/>
      <c r="E38" s="14"/>
      <c r="F38" s="14"/>
      <c r="G38" s="15"/>
      <c r="H38" s="14"/>
      <c r="I38" s="14"/>
      <c r="J38" s="16"/>
    </row>
    <row r="39" spans="1:10" ht="17.399999999999999" x14ac:dyDescent="0.3">
      <c r="A39" s="12"/>
      <c r="B39" s="13"/>
      <c r="C39" s="13"/>
      <c r="D39" s="13"/>
      <c r="E39" s="14"/>
      <c r="F39" s="14"/>
      <c r="G39" s="29"/>
      <c r="H39" s="14"/>
      <c r="I39" s="14"/>
      <c r="J39" s="16"/>
    </row>
    <row r="40" spans="1:10" x14ac:dyDescent="0.25">
      <c r="A40" s="12"/>
      <c r="B40" s="111"/>
      <c r="C40" s="14"/>
      <c r="D40" s="14"/>
      <c r="E40" s="14"/>
      <c r="F40" s="14"/>
      <c r="G40" s="14"/>
      <c r="H40" s="14"/>
      <c r="I40" s="14"/>
      <c r="J40" s="16"/>
    </row>
    <row r="41" spans="1:10" x14ac:dyDescent="0.25">
      <c r="A41" s="12"/>
      <c r="B41" s="14"/>
      <c r="C41" s="14"/>
      <c r="D41" s="14"/>
      <c r="E41" s="14"/>
      <c r="F41" s="14"/>
      <c r="G41" s="14"/>
      <c r="H41" s="14"/>
      <c r="I41" s="14"/>
      <c r="J41" s="16"/>
    </row>
    <row r="42" spans="1:10" x14ac:dyDescent="0.25">
      <c r="A42" s="30"/>
      <c r="B42" s="14"/>
      <c r="C42" s="14"/>
      <c r="D42" s="14"/>
      <c r="E42" s="14"/>
      <c r="F42" s="14"/>
      <c r="G42" s="14"/>
      <c r="H42" s="14"/>
      <c r="I42" s="14"/>
      <c r="J42" s="16"/>
    </row>
    <row r="43" spans="1:10" ht="17.100000000000001" customHeight="1" x14ac:dyDescent="0.25">
      <c r="A43" s="30"/>
      <c r="B43" s="14"/>
      <c r="C43" s="14"/>
      <c r="D43" s="14"/>
      <c r="E43" s="14"/>
      <c r="F43" s="14"/>
      <c r="G43" s="14"/>
      <c r="H43" s="14"/>
      <c r="I43" s="14"/>
      <c r="J43" s="16"/>
    </row>
    <row r="44" spans="1:10" ht="30" customHeight="1" x14ac:dyDescent="0.55000000000000004">
      <c r="A44" s="147"/>
      <c r="B44" s="148"/>
      <c r="C44" s="148"/>
      <c r="D44" s="148"/>
      <c r="E44" s="148"/>
      <c r="F44" s="148"/>
      <c r="G44" s="148"/>
      <c r="H44" s="148"/>
      <c r="I44" s="148"/>
      <c r="J44" s="149"/>
    </row>
    <row r="45" spans="1:10" x14ac:dyDescent="0.25">
      <c r="A45" s="31"/>
      <c r="B45" s="32"/>
      <c r="C45" s="14"/>
      <c r="D45" s="14"/>
      <c r="E45" s="14"/>
      <c r="F45" s="14"/>
      <c r="G45" s="14"/>
      <c r="H45" s="14"/>
      <c r="I45" s="14"/>
      <c r="J45" s="16"/>
    </row>
    <row r="46" spans="1:10" s="35" customFormat="1" ht="10.8" x14ac:dyDescent="0.25">
      <c r="A46" s="31"/>
      <c r="B46" s="33"/>
      <c r="C46" s="33"/>
      <c r="D46" s="33"/>
      <c r="E46" s="33"/>
      <c r="F46" s="33"/>
      <c r="G46" s="33"/>
      <c r="H46" s="33"/>
      <c r="I46" s="33"/>
      <c r="J46" s="34"/>
    </row>
    <row r="47" spans="1:10" s="35" customFormat="1" ht="10.8" x14ac:dyDescent="0.25">
      <c r="A47" s="36"/>
      <c r="B47" s="37"/>
      <c r="C47" s="37"/>
      <c r="D47" s="37"/>
      <c r="E47" s="37"/>
      <c r="F47" s="37"/>
      <c r="G47" s="37"/>
      <c r="H47" s="37"/>
      <c r="I47" s="37"/>
      <c r="J47" s="38"/>
    </row>
    <row r="339" s="39"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4"/>
  <sheetViews>
    <sheetView showGridLines="0" zoomScale="75" zoomScaleNormal="100" workbookViewId="0">
      <selection activeCell="A168" sqref="A168"/>
    </sheetView>
  </sheetViews>
  <sheetFormatPr baseColWidth="10" defaultColWidth="11.44140625" defaultRowHeight="13.8" x14ac:dyDescent="0.25"/>
  <cols>
    <col min="1" max="1" width="3.33203125" style="55" customWidth="1"/>
    <col min="2" max="2" width="10.109375" style="55" customWidth="1"/>
    <col min="3" max="3" width="80" style="55" customWidth="1"/>
    <col min="4" max="4" width="5.6640625" style="55" customWidth="1"/>
    <col min="5" max="16384" width="11.44140625" style="55"/>
  </cols>
  <sheetData>
    <row r="1" spans="1:4" ht="22.5" customHeight="1" x14ac:dyDescent="0.25">
      <c r="A1" s="166" t="str">
        <f>'Page de garde'!A35:J35</f>
        <v>Lot n° 05 : PAILLASSES - MEUBLES SPECIAUX</v>
      </c>
      <c r="B1" s="166"/>
      <c r="C1" s="166"/>
      <c r="D1" s="166"/>
    </row>
    <row r="3" spans="1:4" ht="18" x14ac:dyDescent="0.25">
      <c r="A3" s="165" t="s">
        <v>255</v>
      </c>
      <c r="B3" s="165"/>
      <c r="C3" s="165"/>
      <c r="D3" s="165"/>
    </row>
    <row r="4" spans="1:4" ht="15.75" customHeight="1" x14ac:dyDescent="0.25">
      <c r="B4" s="56"/>
      <c r="C4" s="57"/>
    </row>
    <row r="5" spans="1:4" s="40" customFormat="1" x14ac:dyDescent="0.25">
      <c r="B5" s="58" t="s">
        <v>250</v>
      </c>
      <c r="C5" s="1"/>
    </row>
    <row r="6" spans="1:4" s="40" customFormat="1" x14ac:dyDescent="0.25">
      <c r="B6" s="53" t="s">
        <v>251</v>
      </c>
      <c r="C6" s="1"/>
    </row>
    <row r="7" spans="1:4" s="40" customFormat="1" x14ac:dyDescent="0.25">
      <c r="B7" s="59"/>
      <c r="C7" s="1"/>
    </row>
    <row r="9" spans="1:4" ht="18" x14ac:dyDescent="0.25">
      <c r="A9" s="165" t="s">
        <v>249</v>
      </c>
      <c r="B9" s="165"/>
      <c r="C9" s="165"/>
      <c r="D9" s="165"/>
    </row>
    <row r="10" spans="1:4" s="57" customFormat="1" x14ac:dyDescent="0.25"/>
    <row r="11" spans="1:4" s="57" customFormat="1" x14ac:dyDescent="0.25">
      <c r="B11" s="57" t="s">
        <v>227</v>
      </c>
    </row>
    <row r="12" spans="1:4" s="57" customFormat="1" x14ac:dyDescent="0.25">
      <c r="B12" s="57" t="s">
        <v>30</v>
      </c>
    </row>
    <row r="13" spans="1:4" s="57" customFormat="1" x14ac:dyDescent="0.25"/>
    <row r="14" spans="1:4" s="57" customFormat="1" x14ac:dyDescent="0.25">
      <c r="B14" s="60" t="s">
        <v>55</v>
      </c>
    </row>
    <row r="15" spans="1:4" s="57" customFormat="1" x14ac:dyDescent="0.25">
      <c r="B15" s="61" t="s">
        <v>8</v>
      </c>
      <c r="C15" s="62" t="s">
        <v>27</v>
      </c>
    </row>
    <row r="16" spans="1:4" s="57" customFormat="1" x14ac:dyDescent="0.25">
      <c r="B16" s="61" t="s">
        <v>8</v>
      </c>
      <c r="C16" s="62" t="s">
        <v>28</v>
      </c>
    </row>
    <row r="17" spans="1:4" s="57" customFormat="1" x14ac:dyDescent="0.25">
      <c r="B17" s="63" t="s">
        <v>8</v>
      </c>
      <c r="C17" s="57" t="s">
        <v>56</v>
      </c>
    </row>
    <row r="18" spans="1:4" s="57" customFormat="1" x14ac:dyDescent="0.25">
      <c r="B18" s="61" t="s">
        <v>8</v>
      </c>
      <c r="C18" s="62" t="s">
        <v>29</v>
      </c>
    </row>
    <row r="19" spans="1:4" s="57" customFormat="1" x14ac:dyDescent="0.25">
      <c r="B19" s="61" t="s">
        <v>8</v>
      </c>
      <c r="C19" s="62" t="s">
        <v>57</v>
      </c>
    </row>
    <row r="20" spans="1:4" s="57" customFormat="1" x14ac:dyDescent="0.25">
      <c r="B20" s="61" t="s">
        <v>8</v>
      </c>
      <c r="C20" s="62" t="s">
        <v>228</v>
      </c>
    </row>
    <row r="21" spans="1:4" x14ac:dyDescent="0.25">
      <c r="B21" s="64"/>
    </row>
    <row r="22" spans="1:4" x14ac:dyDescent="0.25">
      <c r="B22" s="65" t="s">
        <v>12</v>
      </c>
      <c r="C22" s="55" t="s">
        <v>15</v>
      </c>
    </row>
    <row r="23" spans="1:4" x14ac:dyDescent="0.25">
      <c r="B23" s="64"/>
      <c r="C23" s="55" t="s">
        <v>16</v>
      </c>
    </row>
    <row r="24" spans="1:4" x14ac:dyDescent="0.25">
      <c r="B24" s="64"/>
      <c r="C24" s="55" t="s">
        <v>17</v>
      </c>
    </row>
    <row r="25" spans="1:4" x14ac:dyDescent="0.25">
      <c r="B25" s="64"/>
      <c r="C25" s="55" t="s">
        <v>18</v>
      </c>
    </row>
    <row r="26" spans="1:4" s="57" customFormat="1" x14ac:dyDescent="0.25">
      <c r="B26" s="66"/>
    </row>
    <row r="27" spans="1:4" s="57" customFormat="1" x14ac:dyDescent="0.25">
      <c r="B27" s="66"/>
      <c r="C27" s="55" t="s">
        <v>58</v>
      </c>
    </row>
    <row r="28" spans="1:4" s="57" customFormat="1" x14ac:dyDescent="0.25">
      <c r="B28" s="66"/>
      <c r="C28" s="57" t="s">
        <v>59</v>
      </c>
    </row>
    <row r="30" spans="1:4" ht="18" x14ac:dyDescent="0.25">
      <c r="A30" s="165" t="s">
        <v>60</v>
      </c>
      <c r="B30" s="165"/>
      <c r="C30" s="165"/>
      <c r="D30" s="165"/>
    </row>
    <row r="31" spans="1:4" s="57" customFormat="1" x14ac:dyDescent="0.25">
      <c r="B31" s="66"/>
    </row>
    <row r="32" spans="1:4" s="57" customFormat="1" x14ac:dyDescent="0.25">
      <c r="B32" s="57" t="s">
        <v>61</v>
      </c>
    </row>
    <row r="33" spans="1:4" s="57" customFormat="1" x14ac:dyDescent="0.25">
      <c r="B33" s="60" t="s">
        <v>62</v>
      </c>
    </row>
    <row r="34" spans="1:4" s="57" customFormat="1" x14ac:dyDescent="0.25">
      <c r="B34" s="60"/>
    </row>
    <row r="35" spans="1:4" s="57" customFormat="1" x14ac:dyDescent="0.25">
      <c r="B35" s="57" t="s">
        <v>20</v>
      </c>
    </row>
    <row r="36" spans="1:4" s="57" customFormat="1" ht="16.2" x14ac:dyDescent="0.25">
      <c r="B36" s="60" t="s">
        <v>48</v>
      </c>
    </row>
    <row r="37" spans="1:4" s="57" customFormat="1" x14ac:dyDescent="0.25">
      <c r="B37" s="60"/>
    </row>
    <row r="38" spans="1:4" s="57" customFormat="1" x14ac:dyDescent="0.25">
      <c r="B38" s="57" t="s">
        <v>63</v>
      </c>
    </row>
    <row r="39" spans="1:4" s="57" customFormat="1" x14ac:dyDescent="0.25">
      <c r="C39" s="57" t="s">
        <v>22</v>
      </c>
    </row>
    <row r="40" spans="1:4" s="57" customFormat="1" x14ac:dyDescent="0.25">
      <c r="C40" s="57" t="s">
        <v>23</v>
      </c>
    </row>
    <row r="41" spans="1:4" s="57" customFormat="1" x14ac:dyDescent="0.25">
      <c r="C41" s="57" t="s">
        <v>24</v>
      </c>
    </row>
    <row r="42" spans="1:4" s="57" customFormat="1" x14ac:dyDescent="0.25">
      <c r="C42" s="57" t="s">
        <v>25</v>
      </c>
    </row>
    <row r="43" spans="1:4" x14ac:dyDescent="0.25">
      <c r="B43" s="57"/>
      <c r="C43" s="57" t="s">
        <v>47</v>
      </c>
    </row>
    <row r="44" spans="1:4" x14ac:dyDescent="0.25">
      <c r="B44" s="57"/>
      <c r="C44" s="57"/>
    </row>
    <row r="45" spans="1:4" ht="18" x14ac:dyDescent="0.25">
      <c r="A45" s="165" t="s">
        <v>64</v>
      </c>
      <c r="B45" s="165"/>
      <c r="C45" s="165"/>
      <c r="D45" s="165"/>
    </row>
    <row r="46" spans="1:4" s="57" customFormat="1" x14ac:dyDescent="0.25">
      <c r="B46" s="66"/>
    </row>
    <row r="47" spans="1:4" s="57" customFormat="1" x14ac:dyDescent="0.25">
      <c r="B47" s="57" t="s">
        <v>229</v>
      </c>
    </row>
    <row r="48" spans="1:4" s="57" customFormat="1" x14ac:dyDescent="0.25">
      <c r="B48" s="57" t="s">
        <v>230</v>
      </c>
    </row>
    <row r="49" spans="1:4" s="57" customFormat="1" x14ac:dyDescent="0.25"/>
    <row r="50" spans="1:4" s="57" customFormat="1" x14ac:dyDescent="0.25">
      <c r="B50" s="57" t="s">
        <v>26</v>
      </c>
    </row>
    <row r="51" spans="1:4" s="57" customFormat="1" x14ac:dyDescent="0.25"/>
    <row r="52" spans="1:4" s="57" customFormat="1" ht="18" x14ac:dyDescent="0.25">
      <c r="A52" s="165" t="s">
        <v>65</v>
      </c>
      <c r="B52" s="165"/>
      <c r="C52" s="165"/>
      <c r="D52" s="165"/>
    </row>
    <row r="53" spans="1:4" s="57" customFormat="1" x14ac:dyDescent="0.25"/>
    <row r="54" spans="1:4" s="57" customFormat="1" x14ac:dyDescent="0.25">
      <c r="A54" s="58" t="s">
        <v>66</v>
      </c>
      <c r="B54" s="53"/>
      <c r="C54" s="67"/>
    </row>
    <row r="55" spans="1:4" s="57" customFormat="1" x14ac:dyDescent="0.25">
      <c r="A55" s="53" t="s">
        <v>67</v>
      </c>
      <c r="B55" s="53"/>
      <c r="C55" s="67"/>
    </row>
    <row r="56" spans="1:4" s="57" customFormat="1" x14ac:dyDescent="0.25">
      <c r="A56" s="57" t="s">
        <v>68</v>
      </c>
      <c r="B56" s="53"/>
      <c r="C56" s="67"/>
    </row>
    <row r="57" spans="1:4" s="57" customFormat="1" x14ac:dyDescent="0.25">
      <c r="A57" s="53" t="s">
        <v>69</v>
      </c>
      <c r="B57" s="53"/>
      <c r="C57" s="67"/>
    </row>
    <row r="58" spans="1:4" s="57" customFormat="1" x14ac:dyDescent="0.25">
      <c r="A58" s="53" t="s">
        <v>70</v>
      </c>
      <c r="B58" s="53"/>
      <c r="C58" s="67"/>
    </row>
    <row r="59" spans="1:4" s="57" customFormat="1" x14ac:dyDescent="0.25">
      <c r="A59" s="53" t="s">
        <v>71</v>
      </c>
      <c r="B59" s="53"/>
      <c r="C59" s="67"/>
    </row>
    <row r="60" spans="1:4" s="57" customFormat="1" x14ac:dyDescent="0.25">
      <c r="A60" s="53"/>
      <c r="B60" s="53"/>
      <c r="C60" s="67"/>
    </row>
    <row r="61" spans="1:4" s="57" customFormat="1" x14ac:dyDescent="0.25">
      <c r="A61" s="58" t="s">
        <v>72</v>
      </c>
      <c r="B61" s="53"/>
      <c r="C61" s="67"/>
    </row>
    <row r="62" spans="1:4" s="57" customFormat="1" x14ac:dyDescent="0.25">
      <c r="A62" s="53" t="s">
        <v>73</v>
      </c>
      <c r="B62" s="53"/>
      <c r="C62" s="67"/>
    </row>
    <row r="63" spans="1:4" s="57" customFormat="1" x14ac:dyDescent="0.25">
      <c r="A63" s="53" t="s">
        <v>74</v>
      </c>
      <c r="B63" s="53"/>
      <c r="C63" s="67"/>
    </row>
    <row r="64" spans="1:4" s="1" customFormat="1" x14ac:dyDescent="0.25">
      <c r="A64" s="53" t="s">
        <v>246</v>
      </c>
      <c r="B64" s="68"/>
      <c r="C64" s="69"/>
    </row>
    <row r="65" spans="1:3" s="1" customFormat="1" x14ac:dyDescent="0.25">
      <c r="A65" s="58" t="s">
        <v>231</v>
      </c>
      <c r="B65" s="68"/>
      <c r="C65" s="69"/>
    </row>
    <row r="66" spans="1:3" s="57" customFormat="1" x14ac:dyDescent="0.25">
      <c r="A66" s="53" t="s">
        <v>75</v>
      </c>
      <c r="B66" s="53"/>
      <c r="C66" s="67"/>
    </row>
    <row r="67" spans="1:3" s="57" customFormat="1" x14ac:dyDescent="0.25">
      <c r="A67" s="57" t="s">
        <v>76</v>
      </c>
      <c r="B67" s="53"/>
      <c r="C67" s="67"/>
    </row>
    <row r="68" spans="1:3" s="57" customFormat="1" x14ac:dyDescent="0.25">
      <c r="A68" s="53" t="s">
        <v>77</v>
      </c>
      <c r="B68" s="53"/>
      <c r="C68" s="67"/>
    </row>
    <row r="69" spans="1:3" s="57" customFormat="1" x14ac:dyDescent="0.25">
      <c r="A69" s="53" t="s">
        <v>78</v>
      </c>
      <c r="B69" s="53"/>
      <c r="C69" s="67"/>
    </row>
    <row r="70" spans="1:3" s="57" customFormat="1" x14ac:dyDescent="0.25">
      <c r="A70" s="57" t="s">
        <v>79</v>
      </c>
      <c r="B70" s="53"/>
      <c r="C70" s="67"/>
    </row>
    <row r="71" spans="1:3" s="57" customFormat="1" x14ac:dyDescent="0.25">
      <c r="A71" s="57" t="s">
        <v>80</v>
      </c>
      <c r="B71" s="53"/>
      <c r="C71" s="67"/>
    </row>
    <row r="72" spans="1:3" s="57" customFormat="1" x14ac:dyDescent="0.25">
      <c r="A72" s="57" t="s">
        <v>81</v>
      </c>
      <c r="B72" s="53"/>
      <c r="C72" s="67"/>
    </row>
    <row r="73" spans="1:3" s="57" customFormat="1" x14ac:dyDescent="0.25">
      <c r="B73" s="53"/>
      <c r="C73" s="67"/>
    </row>
    <row r="74" spans="1:3" s="57" customFormat="1" x14ac:dyDescent="0.25">
      <c r="A74" s="58" t="s">
        <v>82</v>
      </c>
      <c r="B74" s="53"/>
      <c r="C74" s="67"/>
    </row>
    <row r="75" spans="1:3" s="57" customFormat="1" x14ac:dyDescent="0.25">
      <c r="A75" s="53" t="s">
        <v>83</v>
      </c>
      <c r="B75" s="53"/>
      <c r="C75" s="67"/>
    </row>
    <row r="76" spans="1:3" s="57" customFormat="1" x14ac:dyDescent="0.25">
      <c r="A76" s="57" t="s">
        <v>84</v>
      </c>
      <c r="B76" s="53"/>
      <c r="C76" s="67"/>
    </row>
    <row r="77" spans="1:3" s="57" customFormat="1" x14ac:dyDescent="0.25">
      <c r="A77" s="53" t="s">
        <v>85</v>
      </c>
      <c r="B77" s="53"/>
      <c r="C77" s="67"/>
    </row>
    <row r="78" spans="1:3" s="57" customFormat="1" x14ac:dyDescent="0.25">
      <c r="A78" s="53" t="s">
        <v>86</v>
      </c>
      <c r="B78" s="53"/>
      <c r="C78" s="67"/>
    </row>
    <row r="79" spans="1:3" s="57" customFormat="1" x14ac:dyDescent="0.25">
      <c r="A79" s="53"/>
      <c r="B79" s="53"/>
      <c r="C79" s="67"/>
    </row>
    <row r="80" spans="1:3" s="57" customFormat="1" x14ac:dyDescent="0.25">
      <c r="A80" s="53" t="s">
        <v>87</v>
      </c>
      <c r="B80" s="53"/>
      <c r="C80" s="67"/>
    </row>
    <row r="81" spans="1:3" s="57" customFormat="1" x14ac:dyDescent="0.25">
      <c r="A81" s="53" t="s">
        <v>88</v>
      </c>
      <c r="B81" s="53"/>
      <c r="C81" s="67"/>
    </row>
    <row r="82" spans="1:3" s="57" customFormat="1" x14ac:dyDescent="0.25">
      <c r="A82" s="53"/>
      <c r="B82" s="53"/>
      <c r="C82" s="67"/>
    </row>
    <row r="83" spans="1:3" s="57" customFormat="1" x14ac:dyDescent="0.25">
      <c r="A83" s="58" t="s">
        <v>89</v>
      </c>
      <c r="B83" s="53"/>
      <c r="C83" s="67"/>
    </row>
    <row r="84" spans="1:3" s="57" customFormat="1" x14ac:dyDescent="0.25">
      <c r="A84" s="53" t="s">
        <v>90</v>
      </c>
      <c r="B84" s="53"/>
      <c r="C84" s="67"/>
    </row>
    <row r="85" spans="1:3" s="57" customFormat="1" x14ac:dyDescent="0.25">
      <c r="A85" s="41" t="s">
        <v>91</v>
      </c>
      <c r="B85" s="53"/>
      <c r="C85" s="67"/>
    </row>
    <row r="86" spans="1:3" s="57" customFormat="1" x14ac:dyDescent="0.25">
      <c r="A86" s="53" t="s">
        <v>92</v>
      </c>
      <c r="B86" s="53"/>
      <c r="C86" s="67"/>
    </row>
    <row r="87" spans="1:3" s="57" customFormat="1" x14ac:dyDescent="0.25">
      <c r="A87" s="41" t="s">
        <v>93</v>
      </c>
      <c r="B87" s="53"/>
      <c r="C87" s="67"/>
    </row>
    <row r="88" spans="1:3" s="57" customFormat="1" x14ac:dyDescent="0.25">
      <c r="A88" s="53" t="s">
        <v>94</v>
      </c>
      <c r="B88" s="53"/>
      <c r="C88" s="67"/>
    </row>
    <row r="89" spans="1:3" s="57" customFormat="1" x14ac:dyDescent="0.25">
      <c r="A89" s="53" t="s">
        <v>95</v>
      </c>
      <c r="B89" s="53"/>
      <c r="C89" s="67"/>
    </row>
    <row r="90" spans="1:3" s="57" customFormat="1" x14ac:dyDescent="0.25">
      <c r="A90" s="53" t="s">
        <v>96</v>
      </c>
      <c r="B90" s="53"/>
      <c r="C90" s="67"/>
    </row>
    <row r="91" spans="1:3" s="57" customFormat="1" x14ac:dyDescent="0.25">
      <c r="A91" s="53"/>
      <c r="B91" s="53"/>
      <c r="C91" s="67"/>
    </row>
    <row r="92" spans="1:3" s="57" customFormat="1" x14ac:dyDescent="0.25">
      <c r="A92" s="58" t="s">
        <v>97</v>
      </c>
      <c r="B92" s="53"/>
      <c r="C92" s="67"/>
    </row>
    <row r="93" spans="1:3" s="57" customFormat="1" x14ac:dyDescent="0.25">
      <c r="A93" s="53" t="s">
        <v>98</v>
      </c>
      <c r="B93" s="53"/>
      <c r="C93" s="67"/>
    </row>
    <row r="94" spans="1:3" s="57" customFormat="1" x14ac:dyDescent="0.25">
      <c r="A94" s="53" t="s">
        <v>99</v>
      </c>
      <c r="B94" s="53"/>
      <c r="C94" s="67"/>
    </row>
    <row r="95" spans="1:3" s="57" customFormat="1" x14ac:dyDescent="0.25">
      <c r="A95" s="53" t="s">
        <v>100</v>
      </c>
      <c r="B95" s="53"/>
      <c r="C95" s="67"/>
    </row>
    <row r="96" spans="1:3" s="57" customFormat="1" x14ac:dyDescent="0.25">
      <c r="A96" s="53" t="s">
        <v>101</v>
      </c>
      <c r="B96" s="53"/>
      <c r="C96" s="67"/>
    </row>
    <row r="97" spans="1:3" s="57" customFormat="1" x14ac:dyDescent="0.25">
      <c r="A97" s="53" t="s">
        <v>102</v>
      </c>
      <c r="B97" s="53"/>
      <c r="C97" s="67"/>
    </row>
    <row r="98" spans="1:3" s="57" customFormat="1" x14ac:dyDescent="0.25">
      <c r="A98" s="53" t="s">
        <v>103</v>
      </c>
      <c r="B98" s="53"/>
      <c r="C98" s="67"/>
    </row>
    <row r="99" spans="1:3" s="57" customFormat="1" x14ac:dyDescent="0.25">
      <c r="A99" s="53" t="s">
        <v>104</v>
      </c>
      <c r="B99" s="53"/>
      <c r="C99" s="67"/>
    </row>
    <row r="100" spans="1:3" s="57" customFormat="1" x14ac:dyDescent="0.25">
      <c r="A100" s="53" t="s">
        <v>247</v>
      </c>
      <c r="B100" s="53"/>
      <c r="C100" s="67"/>
    </row>
    <row r="101" spans="1:3" s="57" customFormat="1" x14ac:dyDescent="0.25">
      <c r="A101" s="53" t="s">
        <v>105</v>
      </c>
      <c r="B101" s="53"/>
      <c r="C101" s="67"/>
    </row>
    <row r="102" spans="1:3" s="57" customFormat="1" x14ac:dyDescent="0.25">
      <c r="A102" s="53" t="s">
        <v>106</v>
      </c>
      <c r="B102" s="53"/>
      <c r="C102" s="67"/>
    </row>
    <row r="103" spans="1:3" s="57" customFormat="1" x14ac:dyDescent="0.25">
      <c r="A103" s="53" t="s">
        <v>107</v>
      </c>
      <c r="B103" s="53"/>
      <c r="C103" s="67"/>
    </row>
    <row r="104" spans="1:3" s="57" customFormat="1" x14ac:dyDescent="0.25">
      <c r="A104" s="53" t="s">
        <v>108</v>
      </c>
      <c r="B104" s="53"/>
      <c r="C104" s="67"/>
    </row>
    <row r="105" spans="1:3" s="57" customFormat="1" x14ac:dyDescent="0.25">
      <c r="A105" s="53" t="s">
        <v>109</v>
      </c>
      <c r="B105" s="53"/>
      <c r="C105" s="67"/>
    </row>
    <row r="106" spans="1:3" s="57" customFormat="1" x14ac:dyDescent="0.25">
      <c r="A106" s="53" t="s">
        <v>110</v>
      </c>
      <c r="B106" s="53"/>
      <c r="C106" s="67"/>
    </row>
    <row r="107" spans="1:3" s="57" customFormat="1" x14ac:dyDescent="0.25">
      <c r="A107" s="53" t="s">
        <v>111</v>
      </c>
      <c r="B107" s="53"/>
      <c r="C107" s="67"/>
    </row>
    <row r="108" spans="1:3" s="57" customFormat="1" x14ac:dyDescent="0.25">
      <c r="A108" s="53" t="s">
        <v>112</v>
      </c>
      <c r="B108" s="53"/>
      <c r="C108" s="67"/>
    </row>
    <row r="109" spans="1:3" s="57" customFormat="1" x14ac:dyDescent="0.25">
      <c r="A109" s="53" t="s">
        <v>113</v>
      </c>
      <c r="B109" s="53"/>
      <c r="C109" s="67"/>
    </row>
    <row r="110" spans="1:3" s="57" customFormat="1" x14ac:dyDescent="0.25">
      <c r="A110" s="53" t="s">
        <v>114</v>
      </c>
      <c r="B110" s="53"/>
      <c r="C110" s="67"/>
    </row>
    <row r="111" spans="1:3" s="57" customFormat="1" x14ac:dyDescent="0.25">
      <c r="A111" s="53" t="s">
        <v>115</v>
      </c>
      <c r="B111" s="53"/>
      <c r="C111" s="67"/>
    </row>
    <row r="112" spans="1:3" s="57" customFormat="1" x14ac:dyDescent="0.25">
      <c r="A112" s="57" t="s">
        <v>116</v>
      </c>
      <c r="B112" s="53"/>
      <c r="C112" s="67"/>
    </row>
    <row r="113" spans="1:4" s="57" customFormat="1" x14ac:dyDescent="0.25">
      <c r="A113" s="57" t="s">
        <v>117</v>
      </c>
      <c r="B113" s="53"/>
      <c r="C113" s="67"/>
    </row>
    <row r="114" spans="1:4" s="57" customFormat="1" x14ac:dyDescent="0.25">
      <c r="B114" s="53"/>
      <c r="C114" s="67"/>
    </row>
    <row r="115" spans="1:4" s="57" customFormat="1" ht="18" x14ac:dyDescent="0.25">
      <c r="A115" s="165" t="s">
        <v>118</v>
      </c>
      <c r="B115" s="165"/>
      <c r="C115" s="165"/>
      <c r="D115" s="165"/>
    </row>
    <row r="116" spans="1:4" s="57" customFormat="1" x14ac:dyDescent="0.25">
      <c r="B116" s="53"/>
      <c r="C116" s="67"/>
    </row>
    <row r="117" spans="1:4" s="57" customFormat="1" x14ac:dyDescent="0.25">
      <c r="A117" s="58" t="s">
        <v>119</v>
      </c>
      <c r="B117" s="53"/>
      <c r="C117" s="67"/>
    </row>
    <row r="118" spans="1:4" s="57" customFormat="1" x14ac:dyDescent="0.25">
      <c r="A118" s="53" t="s">
        <v>120</v>
      </c>
      <c r="B118" s="53"/>
      <c r="C118" s="67"/>
    </row>
    <row r="119" spans="1:4" s="57" customFormat="1" x14ac:dyDescent="0.25">
      <c r="A119" s="57" t="s">
        <v>121</v>
      </c>
      <c r="B119" s="53"/>
      <c r="C119" s="67"/>
    </row>
    <row r="120" spans="1:4" s="57" customFormat="1" x14ac:dyDescent="0.25">
      <c r="A120" s="53" t="s">
        <v>122</v>
      </c>
      <c r="B120" s="53"/>
      <c r="C120" s="67"/>
    </row>
    <row r="121" spans="1:4" s="57" customFormat="1" x14ac:dyDescent="0.25">
      <c r="A121" s="57" t="s">
        <v>123</v>
      </c>
      <c r="B121" s="53"/>
      <c r="C121" s="67"/>
    </row>
    <row r="122" spans="1:4" s="57" customFormat="1" x14ac:dyDescent="0.25">
      <c r="A122" s="57" t="s">
        <v>124</v>
      </c>
      <c r="B122" s="53"/>
      <c r="C122" s="67"/>
    </row>
    <row r="123" spans="1:4" s="57" customFormat="1" x14ac:dyDescent="0.25">
      <c r="B123" s="53"/>
      <c r="C123" s="67"/>
    </row>
    <row r="124" spans="1:4" s="57" customFormat="1" x14ac:dyDescent="0.25">
      <c r="A124" s="58" t="s">
        <v>125</v>
      </c>
      <c r="B124" s="53"/>
      <c r="C124" s="67"/>
    </row>
    <row r="125" spans="1:4" s="57" customFormat="1" x14ac:dyDescent="0.25">
      <c r="A125" s="53" t="s">
        <v>126</v>
      </c>
      <c r="B125" s="53"/>
      <c r="C125" s="67"/>
    </row>
    <row r="126" spans="1:4" s="57" customFormat="1" x14ac:dyDescent="0.25">
      <c r="A126" s="53" t="s">
        <v>127</v>
      </c>
      <c r="B126" s="53"/>
      <c r="C126" s="67"/>
    </row>
    <row r="127" spans="1:4" s="57" customFormat="1" x14ac:dyDescent="0.25">
      <c r="A127" s="53"/>
      <c r="B127" s="53"/>
      <c r="C127" s="67"/>
    </row>
    <row r="128" spans="1:4" s="57" customFormat="1" x14ac:dyDescent="0.25">
      <c r="A128" s="58" t="s">
        <v>232</v>
      </c>
      <c r="B128" s="53"/>
      <c r="C128" s="67"/>
    </row>
    <row r="129" spans="1:3" s="57" customFormat="1" x14ac:dyDescent="0.25">
      <c r="A129" s="53" t="s">
        <v>128</v>
      </c>
      <c r="B129" s="53"/>
      <c r="C129" s="67"/>
    </row>
    <row r="130" spans="1:3" s="57" customFormat="1" x14ac:dyDescent="0.25">
      <c r="A130" s="53" t="s">
        <v>129</v>
      </c>
      <c r="B130" s="53"/>
      <c r="C130" s="67"/>
    </row>
    <row r="131" spans="1:3" s="57" customFormat="1" x14ac:dyDescent="0.25">
      <c r="A131" s="53" t="s">
        <v>130</v>
      </c>
      <c r="B131" s="53"/>
      <c r="C131" s="67"/>
    </row>
    <row r="132" spans="1:3" s="57" customFormat="1" x14ac:dyDescent="0.25">
      <c r="A132" s="53" t="s">
        <v>131</v>
      </c>
      <c r="B132" s="53"/>
      <c r="C132" s="67"/>
    </row>
    <row r="133" spans="1:3" s="57" customFormat="1" x14ac:dyDescent="0.25">
      <c r="A133" s="53" t="s">
        <v>132</v>
      </c>
      <c r="B133" s="53"/>
      <c r="C133" s="67"/>
    </row>
    <row r="134" spans="1:3" s="57" customFormat="1" x14ac:dyDescent="0.25">
      <c r="A134" s="53" t="s">
        <v>133</v>
      </c>
      <c r="B134" s="53"/>
      <c r="C134" s="67"/>
    </row>
    <row r="135" spans="1:3" s="57" customFormat="1" x14ac:dyDescent="0.25">
      <c r="A135" s="53" t="s">
        <v>134</v>
      </c>
      <c r="B135" s="53"/>
      <c r="C135" s="67"/>
    </row>
    <row r="136" spans="1:3" s="57" customFormat="1" x14ac:dyDescent="0.25">
      <c r="A136" s="57" t="s">
        <v>256</v>
      </c>
      <c r="B136" s="53"/>
      <c r="C136" s="67"/>
    </row>
    <row r="137" spans="1:3" s="57" customFormat="1" x14ac:dyDescent="0.25">
      <c r="A137" s="53" t="s">
        <v>135</v>
      </c>
      <c r="B137" s="53"/>
      <c r="C137" s="67"/>
    </row>
    <row r="138" spans="1:3" s="57" customFormat="1" x14ac:dyDescent="0.25">
      <c r="A138" s="53" t="s">
        <v>136</v>
      </c>
      <c r="B138" s="53"/>
      <c r="C138" s="67"/>
    </row>
    <row r="139" spans="1:3" s="57" customFormat="1" x14ac:dyDescent="0.25">
      <c r="A139" s="53" t="s">
        <v>137</v>
      </c>
      <c r="B139" s="53"/>
      <c r="C139" s="67"/>
    </row>
    <row r="140" spans="1:3" s="57" customFormat="1" x14ac:dyDescent="0.25">
      <c r="A140" s="53" t="s">
        <v>138</v>
      </c>
      <c r="B140" s="53"/>
      <c r="C140" s="67"/>
    </row>
    <row r="141" spans="1:3" s="57" customFormat="1" x14ac:dyDescent="0.25">
      <c r="A141" s="53" t="s">
        <v>139</v>
      </c>
      <c r="B141" s="53" t="s">
        <v>140</v>
      </c>
      <c r="C141" s="67"/>
    </row>
    <row r="142" spans="1:3" s="57" customFormat="1" x14ac:dyDescent="0.25">
      <c r="A142" s="53" t="s">
        <v>139</v>
      </c>
      <c r="B142" s="53" t="s">
        <v>141</v>
      </c>
      <c r="C142" s="67"/>
    </row>
    <row r="143" spans="1:3" s="57" customFormat="1" x14ac:dyDescent="0.25">
      <c r="A143" s="53"/>
      <c r="B143" s="53"/>
      <c r="C143" s="67"/>
    </row>
    <row r="144" spans="1:3" s="57" customFormat="1" x14ac:dyDescent="0.25">
      <c r="A144" s="58" t="s">
        <v>233</v>
      </c>
      <c r="B144" s="53"/>
      <c r="C144" s="67"/>
    </row>
    <row r="145" spans="1:3" s="57" customFormat="1" x14ac:dyDescent="0.25">
      <c r="A145" s="58" t="s">
        <v>142</v>
      </c>
      <c r="B145" s="53"/>
      <c r="C145" s="67"/>
    </row>
    <row r="146" spans="1:3" s="57" customFormat="1" x14ac:dyDescent="0.25">
      <c r="A146" s="53" t="s">
        <v>257</v>
      </c>
      <c r="B146" s="53"/>
      <c r="C146" s="67"/>
    </row>
    <row r="147" spans="1:3" s="57" customFormat="1" x14ac:dyDescent="0.25">
      <c r="A147" s="53" t="s">
        <v>143</v>
      </c>
      <c r="B147" s="53"/>
      <c r="C147" s="67"/>
    </row>
    <row r="148" spans="1:3" s="57" customFormat="1" x14ac:dyDescent="0.25">
      <c r="A148" s="53" t="s">
        <v>144</v>
      </c>
      <c r="B148" s="53"/>
      <c r="C148" s="67"/>
    </row>
    <row r="149" spans="1:3" s="57" customFormat="1" x14ac:dyDescent="0.25">
      <c r="A149" s="53" t="s">
        <v>145</v>
      </c>
      <c r="B149" s="53"/>
      <c r="C149" s="67"/>
    </row>
    <row r="150" spans="1:3" s="57" customFormat="1" x14ac:dyDescent="0.25">
      <c r="A150" s="53" t="s">
        <v>146</v>
      </c>
      <c r="B150" s="53"/>
      <c r="C150" s="67"/>
    </row>
    <row r="151" spans="1:3" s="57" customFormat="1" x14ac:dyDescent="0.25">
      <c r="A151" s="53"/>
      <c r="B151" s="53"/>
      <c r="C151" s="67"/>
    </row>
    <row r="152" spans="1:3" s="57" customFormat="1" x14ac:dyDescent="0.25">
      <c r="A152" s="58" t="s">
        <v>234</v>
      </c>
      <c r="B152" s="53"/>
      <c r="C152" s="67"/>
    </row>
    <row r="153" spans="1:3" s="57" customFormat="1" x14ac:dyDescent="0.25">
      <c r="A153" s="58" t="s">
        <v>147</v>
      </c>
      <c r="B153" s="53"/>
      <c r="C153" s="67"/>
    </row>
    <row r="154" spans="1:3" s="57" customFormat="1" x14ac:dyDescent="0.25">
      <c r="A154" s="53" t="s">
        <v>258</v>
      </c>
      <c r="B154" s="53"/>
      <c r="C154" s="67"/>
    </row>
    <row r="155" spans="1:3" s="57" customFormat="1" x14ac:dyDescent="0.25">
      <c r="A155" s="53" t="s">
        <v>148</v>
      </c>
      <c r="B155" s="53"/>
      <c r="C155" s="67"/>
    </row>
    <row r="156" spans="1:3" s="57" customFormat="1" x14ac:dyDescent="0.25">
      <c r="A156" s="53" t="s">
        <v>149</v>
      </c>
      <c r="B156" s="53"/>
      <c r="C156" s="67"/>
    </row>
    <row r="157" spans="1:3" s="57" customFormat="1" x14ac:dyDescent="0.25">
      <c r="A157" s="53" t="s">
        <v>150</v>
      </c>
      <c r="B157" s="53"/>
      <c r="C157" s="67"/>
    </row>
    <row r="158" spans="1:3" s="57" customFormat="1" x14ac:dyDescent="0.25">
      <c r="A158" s="53" t="s">
        <v>151</v>
      </c>
      <c r="B158" s="53"/>
      <c r="C158" s="67"/>
    </row>
    <row r="159" spans="1:3" s="57" customFormat="1" x14ac:dyDescent="0.25">
      <c r="A159" s="53" t="s">
        <v>152</v>
      </c>
      <c r="B159" s="53"/>
      <c r="C159" s="67"/>
    </row>
    <row r="160" spans="1:3" s="57" customFormat="1" x14ac:dyDescent="0.25">
      <c r="B160" s="53"/>
      <c r="C160" s="67"/>
    </row>
    <row r="161" spans="1:3" s="57" customFormat="1" x14ac:dyDescent="0.25">
      <c r="A161" s="53" t="s">
        <v>235</v>
      </c>
      <c r="B161" s="53"/>
      <c r="C161" s="67"/>
    </row>
    <row r="162" spans="1:3" s="57" customFormat="1" x14ac:dyDescent="0.25">
      <c r="A162" s="53" t="s">
        <v>153</v>
      </c>
      <c r="B162" s="53"/>
      <c r="C162" s="67"/>
    </row>
    <row r="163" spans="1:3" s="57" customFormat="1" x14ac:dyDescent="0.25">
      <c r="A163" s="53"/>
      <c r="B163" s="53"/>
      <c r="C163" s="67"/>
    </row>
    <row r="164" spans="1:3" s="57" customFormat="1" x14ac:dyDescent="0.25">
      <c r="A164" s="53" t="s">
        <v>154</v>
      </c>
      <c r="B164" s="53"/>
      <c r="C164" s="67"/>
    </row>
    <row r="165" spans="1:3" s="57" customFormat="1" x14ac:dyDescent="0.25">
      <c r="A165" s="53" t="s">
        <v>155</v>
      </c>
      <c r="B165" s="53"/>
      <c r="C165" s="67"/>
    </row>
    <row r="166" spans="1:3" s="57" customFormat="1" x14ac:dyDescent="0.25">
      <c r="A166" s="53"/>
      <c r="B166" s="53"/>
      <c r="C166" s="67"/>
    </row>
    <row r="167" spans="1:3" s="57" customFormat="1" x14ac:dyDescent="0.25">
      <c r="A167" s="58" t="s">
        <v>156</v>
      </c>
      <c r="B167" s="53"/>
      <c r="C167" s="67"/>
    </row>
    <row r="168" spans="1:3" s="57" customFormat="1" x14ac:dyDescent="0.25">
      <c r="A168" s="53" t="s">
        <v>259</v>
      </c>
      <c r="B168" s="53"/>
      <c r="C168" s="67"/>
    </row>
    <row r="169" spans="1:3" s="57" customFormat="1" x14ac:dyDescent="0.25">
      <c r="A169" s="53" t="s">
        <v>157</v>
      </c>
      <c r="B169" s="53"/>
      <c r="C169" s="67"/>
    </row>
    <row r="170" spans="1:3" s="57" customFormat="1" x14ac:dyDescent="0.25">
      <c r="A170" s="53" t="s">
        <v>158</v>
      </c>
      <c r="B170" s="53"/>
      <c r="C170" s="67"/>
    </row>
    <row r="171" spans="1:3" s="57" customFormat="1" x14ac:dyDescent="0.25">
      <c r="A171" s="53" t="s">
        <v>159</v>
      </c>
      <c r="B171" s="53"/>
      <c r="C171" s="67"/>
    </row>
    <row r="172" spans="1:3" s="57" customFormat="1" x14ac:dyDescent="0.25">
      <c r="A172" s="53" t="s">
        <v>160</v>
      </c>
      <c r="B172" s="53"/>
      <c r="C172" s="67"/>
    </row>
    <row r="173" spans="1:3" s="57" customFormat="1" x14ac:dyDescent="0.25">
      <c r="A173" s="53" t="s">
        <v>161</v>
      </c>
      <c r="B173" s="53"/>
      <c r="C173" s="67"/>
    </row>
    <row r="174" spans="1:3" s="57" customFormat="1" x14ac:dyDescent="0.25">
      <c r="B174" s="53"/>
      <c r="C174" s="67"/>
    </row>
    <row r="175" spans="1:3" s="57" customFormat="1" x14ac:dyDescent="0.25">
      <c r="A175" s="53" t="s">
        <v>162</v>
      </c>
      <c r="B175" s="53"/>
      <c r="C175" s="67"/>
    </row>
    <row r="176" spans="1:3" s="57" customFormat="1" x14ac:dyDescent="0.25">
      <c r="A176" s="57" t="s">
        <v>163</v>
      </c>
      <c r="B176" s="53"/>
      <c r="C176" s="67"/>
    </row>
    <row r="177" spans="1:3" s="57" customFormat="1" x14ac:dyDescent="0.25">
      <c r="B177" s="53"/>
      <c r="C177" s="67"/>
    </row>
    <row r="178" spans="1:3" s="57" customFormat="1" x14ac:dyDescent="0.25">
      <c r="A178" s="58" t="s">
        <v>164</v>
      </c>
      <c r="B178" s="53"/>
      <c r="C178" s="67"/>
    </row>
    <row r="179" spans="1:3" s="57" customFormat="1" x14ac:dyDescent="0.25">
      <c r="A179" s="53" t="s">
        <v>165</v>
      </c>
      <c r="B179" s="53"/>
      <c r="C179" s="67"/>
    </row>
    <row r="180" spans="1:3" s="57" customFormat="1" x14ac:dyDescent="0.25">
      <c r="A180" s="57" t="s">
        <v>260</v>
      </c>
      <c r="B180" s="53"/>
      <c r="C180" s="67"/>
    </row>
    <row r="181" spans="1:3" s="57" customFormat="1" x14ac:dyDescent="0.25">
      <c r="A181" s="53" t="s">
        <v>166</v>
      </c>
      <c r="B181" s="53"/>
      <c r="C181" s="67"/>
    </row>
    <row r="182" spans="1:3" s="57" customFormat="1" x14ac:dyDescent="0.25">
      <c r="A182" s="57" t="s">
        <v>261</v>
      </c>
      <c r="B182" s="53"/>
      <c r="C182" s="67"/>
    </row>
    <row r="183" spans="1:3" s="57" customFormat="1" x14ac:dyDescent="0.25">
      <c r="A183" s="53" t="s">
        <v>167</v>
      </c>
      <c r="B183" s="53"/>
      <c r="C183" s="67"/>
    </row>
    <row r="184" spans="1:3" s="57" customFormat="1" x14ac:dyDescent="0.25">
      <c r="A184" s="57" t="s">
        <v>168</v>
      </c>
      <c r="B184" s="53"/>
      <c r="C184" s="67"/>
    </row>
    <row r="185" spans="1:3" s="57" customFormat="1" x14ac:dyDescent="0.25">
      <c r="A185" s="57" t="s">
        <v>169</v>
      </c>
      <c r="B185" s="53"/>
      <c r="C185" s="67"/>
    </row>
    <row r="186" spans="1:3" s="57" customFormat="1" x14ac:dyDescent="0.25">
      <c r="B186" s="53"/>
      <c r="C186" s="67"/>
    </row>
    <row r="187" spans="1:3" s="57" customFormat="1" x14ac:dyDescent="0.25">
      <c r="A187" s="58" t="s">
        <v>236</v>
      </c>
      <c r="B187" s="53"/>
      <c r="C187" s="67"/>
    </row>
    <row r="188" spans="1:3" s="57" customFormat="1" x14ac:dyDescent="0.25">
      <c r="A188" s="53" t="s">
        <v>170</v>
      </c>
      <c r="B188" s="53"/>
      <c r="C188" s="67"/>
    </row>
    <row r="189" spans="1:3" s="57" customFormat="1" x14ac:dyDescent="0.25">
      <c r="A189" s="53" t="s">
        <v>171</v>
      </c>
      <c r="B189" s="53"/>
      <c r="C189" s="67"/>
    </row>
    <row r="190" spans="1:3" s="57" customFormat="1" x14ac:dyDescent="0.25">
      <c r="A190" s="53" t="s">
        <v>172</v>
      </c>
      <c r="B190" s="53"/>
      <c r="C190" s="67"/>
    </row>
    <row r="191" spans="1:3" s="57" customFormat="1" x14ac:dyDescent="0.25">
      <c r="A191" s="53" t="s">
        <v>173</v>
      </c>
      <c r="B191" s="53"/>
      <c r="C191" s="67"/>
    </row>
    <row r="192" spans="1:3" s="57" customFormat="1" x14ac:dyDescent="0.25">
      <c r="A192" s="53"/>
      <c r="B192" s="53"/>
      <c r="C192" s="67"/>
    </row>
    <row r="193" spans="1:3" s="57" customFormat="1" x14ac:dyDescent="0.25">
      <c r="A193" s="58" t="s">
        <v>237</v>
      </c>
      <c r="B193" s="53"/>
      <c r="C193" s="67"/>
    </row>
    <row r="194" spans="1:3" s="57" customFormat="1" x14ac:dyDescent="0.25">
      <c r="A194" s="53" t="s">
        <v>262</v>
      </c>
      <c r="B194" s="53"/>
      <c r="C194" s="67"/>
    </row>
    <row r="195" spans="1:3" s="57" customFormat="1" x14ac:dyDescent="0.25">
      <c r="A195" s="53" t="s">
        <v>174</v>
      </c>
      <c r="B195" s="53"/>
      <c r="C195" s="67"/>
    </row>
    <row r="196" spans="1:3" s="57" customFormat="1" x14ac:dyDescent="0.25">
      <c r="A196" s="53" t="s">
        <v>175</v>
      </c>
      <c r="B196" s="53"/>
      <c r="C196" s="67"/>
    </row>
    <row r="197" spans="1:3" s="57" customFormat="1" x14ac:dyDescent="0.25">
      <c r="A197" s="53" t="s">
        <v>176</v>
      </c>
      <c r="B197" s="53"/>
      <c r="C197" s="67"/>
    </row>
    <row r="198" spans="1:3" s="57" customFormat="1" x14ac:dyDescent="0.25">
      <c r="A198" s="58"/>
      <c r="B198" s="53"/>
      <c r="C198" s="67"/>
    </row>
    <row r="199" spans="1:3" s="57" customFormat="1" x14ac:dyDescent="0.25">
      <c r="A199" s="58" t="s">
        <v>238</v>
      </c>
      <c r="B199" s="53"/>
      <c r="C199" s="67"/>
    </row>
    <row r="200" spans="1:3" s="57" customFormat="1" x14ac:dyDescent="0.25">
      <c r="A200" s="53" t="s">
        <v>177</v>
      </c>
      <c r="B200" s="53"/>
      <c r="C200" s="67"/>
    </row>
    <row r="201" spans="1:3" s="57" customFormat="1" x14ac:dyDescent="0.25">
      <c r="A201" s="57" t="s">
        <v>178</v>
      </c>
      <c r="B201" s="53"/>
      <c r="C201" s="67"/>
    </row>
    <row r="202" spans="1:3" s="57" customFormat="1" x14ac:dyDescent="0.25">
      <c r="B202" s="53"/>
      <c r="C202" s="67"/>
    </row>
    <row r="203" spans="1:3" s="57" customFormat="1" x14ac:dyDescent="0.25">
      <c r="A203" s="58" t="s">
        <v>239</v>
      </c>
      <c r="B203" s="53"/>
      <c r="C203" s="67"/>
    </row>
    <row r="204" spans="1:3" s="57" customFormat="1" x14ac:dyDescent="0.25">
      <c r="A204" s="53" t="s">
        <v>179</v>
      </c>
      <c r="B204" s="53"/>
      <c r="C204" s="67"/>
    </row>
    <row r="205" spans="1:3" s="57" customFormat="1" x14ac:dyDescent="0.25">
      <c r="A205" s="57" t="s">
        <v>180</v>
      </c>
      <c r="B205" s="53"/>
      <c r="C205" s="67"/>
    </row>
    <row r="206" spans="1:3" s="57" customFormat="1" x14ac:dyDescent="0.25">
      <c r="A206" s="57" t="s">
        <v>181</v>
      </c>
      <c r="B206" s="53"/>
      <c r="C206" s="67"/>
    </row>
    <row r="207" spans="1:3" s="57" customFormat="1" x14ac:dyDescent="0.25">
      <c r="A207" s="57" t="s">
        <v>182</v>
      </c>
      <c r="B207" s="53"/>
      <c r="C207" s="67"/>
    </row>
    <row r="208" spans="1:3" s="57" customFormat="1" x14ac:dyDescent="0.25">
      <c r="B208" s="53"/>
      <c r="C208" s="67"/>
    </row>
    <row r="209" spans="1:4" s="57" customFormat="1" x14ac:dyDescent="0.25">
      <c r="A209" s="58" t="s">
        <v>240</v>
      </c>
      <c r="B209" s="53"/>
      <c r="C209" s="67"/>
    </row>
    <row r="210" spans="1:4" s="57" customFormat="1" x14ac:dyDescent="0.25">
      <c r="A210" s="53" t="s">
        <v>183</v>
      </c>
      <c r="B210" s="53"/>
      <c r="C210" s="67"/>
    </row>
    <row r="211" spans="1:4" s="57" customFormat="1" x14ac:dyDescent="0.25">
      <c r="A211" s="53" t="s">
        <v>184</v>
      </c>
      <c r="B211" s="53"/>
      <c r="C211" s="67"/>
    </row>
    <row r="212" spans="1:4" s="57" customFormat="1" x14ac:dyDescent="0.25">
      <c r="A212" s="53" t="s">
        <v>185</v>
      </c>
      <c r="B212" s="53"/>
      <c r="C212" s="67"/>
    </row>
    <row r="213" spans="1:4" s="57" customFormat="1" x14ac:dyDescent="0.25">
      <c r="A213" s="53"/>
      <c r="B213" s="53"/>
      <c r="C213" s="67"/>
    </row>
    <row r="214" spans="1:4" s="57" customFormat="1" x14ac:dyDescent="0.25">
      <c r="A214" s="58" t="s">
        <v>241</v>
      </c>
      <c r="B214" s="53"/>
      <c r="C214" s="67"/>
    </row>
    <row r="215" spans="1:4" s="57" customFormat="1" x14ac:dyDescent="0.25">
      <c r="A215" s="53" t="s">
        <v>186</v>
      </c>
      <c r="B215" s="53"/>
      <c r="C215" s="67"/>
    </row>
    <row r="216" spans="1:4" s="57" customFormat="1" x14ac:dyDescent="0.25">
      <c r="A216" s="53" t="s">
        <v>187</v>
      </c>
      <c r="B216" s="53"/>
      <c r="C216" s="67"/>
    </row>
    <row r="217" spans="1:4" s="57" customFormat="1" x14ac:dyDescent="0.25">
      <c r="A217" s="53" t="s">
        <v>188</v>
      </c>
      <c r="B217" s="53"/>
      <c r="C217" s="67"/>
    </row>
    <row r="218" spans="1:4" s="57" customFormat="1" x14ac:dyDescent="0.25">
      <c r="A218" s="53" t="s">
        <v>189</v>
      </c>
      <c r="B218" s="53"/>
      <c r="C218" s="67"/>
    </row>
    <row r="219" spans="1:4" s="57" customFormat="1" x14ac:dyDescent="0.25">
      <c r="A219" s="53" t="s">
        <v>190</v>
      </c>
      <c r="B219" s="53"/>
      <c r="C219" s="67"/>
    </row>
    <row r="220" spans="1:4" s="57" customFormat="1" x14ac:dyDescent="0.25">
      <c r="A220" s="53" t="s">
        <v>191</v>
      </c>
      <c r="B220" s="53"/>
      <c r="C220" s="67"/>
    </row>
    <row r="221" spans="1:4" s="57" customFormat="1" x14ac:dyDescent="0.25">
      <c r="A221" s="53"/>
      <c r="B221" s="53"/>
      <c r="C221" s="67"/>
    </row>
    <row r="222" spans="1:4" s="57" customFormat="1" x14ac:dyDescent="0.25">
      <c r="B222" s="53"/>
      <c r="C222" s="67"/>
    </row>
    <row r="223" spans="1:4" s="57" customFormat="1" ht="18" x14ac:dyDescent="0.25">
      <c r="A223" s="165" t="s">
        <v>192</v>
      </c>
      <c r="B223" s="165"/>
      <c r="C223" s="165"/>
      <c r="D223" s="165"/>
    </row>
    <row r="224" spans="1:4" s="57" customFormat="1" x14ac:dyDescent="0.25">
      <c r="A224" s="53"/>
      <c r="B224" s="53"/>
      <c r="C224" s="67"/>
    </row>
    <row r="225" spans="1:3" s="57" customFormat="1" x14ac:dyDescent="0.25">
      <c r="A225" s="42"/>
      <c r="B225" s="53"/>
      <c r="C225" s="67"/>
    </row>
    <row r="226" spans="1:3" s="57" customFormat="1" x14ac:dyDescent="0.25">
      <c r="A226" s="56"/>
      <c r="B226" s="56"/>
    </row>
    <row r="227" spans="1:3" s="57" customFormat="1" x14ac:dyDescent="0.25">
      <c r="A227" s="56"/>
      <c r="B227" s="56"/>
    </row>
    <row r="228" spans="1:3" s="57" customFormat="1" x14ac:dyDescent="0.25">
      <c r="A228" s="56"/>
      <c r="B228" s="56"/>
    </row>
    <row r="229" spans="1:3" s="57" customFormat="1" x14ac:dyDescent="0.25">
      <c r="A229" s="56"/>
      <c r="B229" s="56"/>
    </row>
    <row r="230" spans="1:3" s="57" customFormat="1" x14ac:dyDescent="0.25">
      <c r="A230" s="56"/>
      <c r="B230" s="56"/>
    </row>
    <row r="231" spans="1:3" s="57" customFormat="1" x14ac:dyDescent="0.25">
      <c r="A231" s="56"/>
      <c r="B231" s="56"/>
    </row>
    <row r="232" spans="1:3" s="57" customFormat="1" x14ac:dyDescent="0.25">
      <c r="A232" s="56"/>
      <c r="B232" s="56"/>
    </row>
    <row r="233" spans="1:3" s="57" customFormat="1" x14ac:dyDescent="0.25">
      <c r="A233" s="56"/>
      <c r="B233" s="56"/>
    </row>
    <row r="234" spans="1:3" s="57" customFormat="1" x14ac:dyDescent="0.25">
      <c r="A234" s="56"/>
      <c r="B234" s="56"/>
    </row>
    <row r="235" spans="1:3" s="57" customFormat="1" x14ac:dyDescent="0.25">
      <c r="A235" s="56"/>
      <c r="B235" s="56"/>
    </row>
    <row r="236" spans="1:3" s="57" customFormat="1" x14ac:dyDescent="0.25">
      <c r="A236" s="56"/>
      <c r="B236" s="56"/>
    </row>
    <row r="237" spans="1:3" s="57" customFormat="1" x14ac:dyDescent="0.25">
      <c r="A237" s="56"/>
      <c r="B237" s="56"/>
    </row>
    <row r="238" spans="1:3" s="57" customFormat="1" x14ac:dyDescent="0.25">
      <c r="A238" s="56"/>
      <c r="B238" s="56"/>
    </row>
    <row r="239" spans="1:3" s="57" customFormat="1" x14ac:dyDescent="0.25">
      <c r="A239" s="43" t="s">
        <v>193</v>
      </c>
      <c r="B239" s="56"/>
    </row>
    <row r="240" spans="1:3" s="57" customFormat="1" x14ac:dyDescent="0.25">
      <c r="A240" s="56"/>
      <c r="B240" s="56"/>
    </row>
    <row r="241" spans="1:2" s="57" customFormat="1" x14ac:dyDescent="0.25">
      <c r="A241" s="43" t="s">
        <v>194</v>
      </c>
      <c r="B241" s="56"/>
    </row>
    <row r="242" spans="1:2" s="57" customFormat="1" x14ac:dyDescent="0.25">
      <c r="B242" s="70" t="s">
        <v>195</v>
      </c>
    </row>
    <row r="243" spans="1:2" s="57" customFormat="1" x14ac:dyDescent="0.25">
      <c r="A243" s="44"/>
      <c r="B243" s="56"/>
    </row>
    <row r="244" spans="1:2" s="57" customFormat="1" x14ac:dyDescent="0.25">
      <c r="A244" s="44"/>
      <c r="B244" s="56"/>
    </row>
    <row r="245" spans="1:2" s="57" customFormat="1" x14ac:dyDescent="0.25">
      <c r="A245" s="44"/>
      <c r="B245" s="56"/>
    </row>
    <row r="246" spans="1:2" s="57" customFormat="1" x14ac:dyDescent="0.25">
      <c r="A246" s="44"/>
      <c r="B246" s="56"/>
    </row>
    <row r="247" spans="1:2" s="57" customFormat="1" x14ac:dyDescent="0.25">
      <c r="A247" s="44"/>
      <c r="B247" s="56"/>
    </row>
    <row r="248" spans="1:2" s="57" customFormat="1" x14ac:dyDescent="0.25">
      <c r="A248" s="44"/>
      <c r="B248" s="56"/>
    </row>
    <row r="249" spans="1:2" s="57" customFormat="1" x14ac:dyDescent="0.25">
      <c r="A249" s="44"/>
      <c r="B249" s="56"/>
    </row>
    <row r="250" spans="1:2" s="57" customFormat="1" x14ac:dyDescent="0.25">
      <c r="B250" s="56"/>
    </row>
    <row r="251" spans="1:2" s="57" customFormat="1" x14ac:dyDescent="0.25">
      <c r="A251" s="43"/>
      <c r="B251" s="56"/>
    </row>
    <row r="252" spans="1:2" s="57" customFormat="1" x14ac:dyDescent="0.25">
      <c r="A252" s="43"/>
      <c r="B252" s="56"/>
    </row>
    <row r="253" spans="1:2" s="57" customFormat="1" x14ac:dyDescent="0.25">
      <c r="A253" s="43"/>
      <c r="B253" s="56"/>
    </row>
    <row r="254" spans="1:2" s="57" customFormat="1" x14ac:dyDescent="0.25">
      <c r="A254" s="43"/>
      <c r="B254" s="56"/>
    </row>
    <row r="255" spans="1:2" s="57" customFormat="1" x14ac:dyDescent="0.25">
      <c r="A255" s="43"/>
      <c r="B255" s="56"/>
    </row>
    <row r="256" spans="1:2" s="57" customFormat="1" x14ac:dyDescent="0.25">
      <c r="A256" s="43"/>
      <c r="B256" s="56"/>
    </row>
    <row r="257" spans="1:4" s="57" customFormat="1" x14ac:dyDescent="0.25">
      <c r="A257" s="43"/>
      <c r="B257" s="56"/>
    </row>
    <row r="258" spans="1:4" s="57" customFormat="1" x14ac:dyDescent="0.25">
      <c r="A258" s="43"/>
      <c r="B258" s="56"/>
    </row>
    <row r="259" spans="1:4" s="73" customFormat="1" x14ac:dyDescent="0.25">
      <c r="A259" s="71"/>
      <c r="B259" s="72" t="s">
        <v>248</v>
      </c>
    </row>
    <row r="260" spans="1:4" s="57" customFormat="1" x14ac:dyDescent="0.25">
      <c r="A260" s="43"/>
      <c r="B260" s="56"/>
    </row>
    <row r="261" spans="1:4" s="57" customFormat="1" ht="18" x14ac:dyDescent="0.25">
      <c r="A261" s="165" t="s">
        <v>196</v>
      </c>
      <c r="B261" s="165"/>
      <c r="C261" s="165"/>
      <c r="D261" s="165"/>
    </row>
    <row r="262" spans="1:4" s="57" customFormat="1" x14ac:dyDescent="0.25"/>
    <row r="263" spans="1:4" s="57" customFormat="1" x14ac:dyDescent="0.25">
      <c r="A263" s="53" t="s">
        <v>197</v>
      </c>
      <c r="B263" s="53"/>
      <c r="C263" s="74"/>
    </row>
    <row r="264" spans="1:4" s="57" customFormat="1" x14ac:dyDescent="0.25">
      <c r="A264" s="53" t="s">
        <v>198</v>
      </c>
      <c r="B264" s="53"/>
      <c r="C264" s="74"/>
    </row>
    <row r="265" spans="1:4" s="57" customFormat="1" x14ac:dyDescent="0.25">
      <c r="A265" s="53"/>
      <c r="B265" s="53"/>
      <c r="C265" s="74"/>
    </row>
    <row r="266" spans="1:4" s="57" customFormat="1" ht="18" x14ac:dyDescent="0.25">
      <c r="A266" s="165" t="s">
        <v>199</v>
      </c>
      <c r="B266" s="165"/>
      <c r="C266" s="165"/>
      <c r="D266" s="165"/>
    </row>
    <row r="267" spans="1:4" s="57" customFormat="1" x14ac:dyDescent="0.25">
      <c r="A267" s="58"/>
      <c r="B267" s="53"/>
      <c r="C267" s="74"/>
    </row>
    <row r="268" spans="1:4" s="57" customFormat="1" x14ac:dyDescent="0.25">
      <c r="A268" s="53" t="s">
        <v>200</v>
      </c>
      <c r="B268" s="53"/>
      <c r="C268" s="74"/>
    </row>
    <row r="269" spans="1:4" s="57" customFormat="1" x14ac:dyDescent="0.25">
      <c r="A269" s="53" t="s">
        <v>201</v>
      </c>
      <c r="B269" s="53"/>
      <c r="C269" s="74"/>
    </row>
    <row r="270" spans="1:4" s="57" customFormat="1" x14ac:dyDescent="0.25">
      <c r="A270" s="53"/>
      <c r="B270" s="53"/>
      <c r="C270" s="74"/>
    </row>
    <row r="271" spans="1:4" s="57" customFormat="1" ht="18" x14ac:dyDescent="0.25">
      <c r="A271" s="165" t="s">
        <v>202</v>
      </c>
      <c r="B271" s="165"/>
      <c r="C271" s="165"/>
      <c r="D271" s="165"/>
    </row>
    <row r="272" spans="1:4" s="57" customFormat="1" x14ac:dyDescent="0.25">
      <c r="A272" s="58"/>
      <c r="B272" s="53"/>
      <c r="C272" s="74"/>
    </row>
    <row r="273" spans="1:4" s="57" customFormat="1" x14ac:dyDescent="0.25">
      <c r="A273" s="53" t="s">
        <v>203</v>
      </c>
      <c r="B273" s="53"/>
      <c r="C273" s="74"/>
    </row>
    <row r="274" spans="1:4" s="57" customFormat="1" x14ac:dyDescent="0.25">
      <c r="A274" s="53" t="s">
        <v>204</v>
      </c>
      <c r="B274" s="53"/>
      <c r="C274" s="74"/>
    </row>
    <row r="275" spans="1:4" s="57" customFormat="1" x14ac:dyDescent="0.25">
      <c r="A275" s="53"/>
      <c r="B275" s="53"/>
      <c r="C275" s="74"/>
    </row>
    <row r="276" spans="1:4" s="57" customFormat="1" ht="18" x14ac:dyDescent="0.25">
      <c r="A276" s="165" t="s">
        <v>205</v>
      </c>
      <c r="B276" s="165"/>
      <c r="C276" s="165"/>
      <c r="D276" s="165"/>
    </row>
    <row r="277" spans="1:4" s="57" customFormat="1" x14ac:dyDescent="0.25">
      <c r="A277" s="58"/>
      <c r="B277" s="53"/>
      <c r="C277" s="74"/>
    </row>
    <row r="278" spans="1:4" s="57" customFormat="1" x14ac:dyDescent="0.25">
      <c r="A278" s="53" t="s">
        <v>206</v>
      </c>
      <c r="B278" s="53"/>
      <c r="C278" s="74"/>
    </row>
    <row r="279" spans="1:4" s="57" customFormat="1" x14ac:dyDescent="0.25">
      <c r="A279" s="53" t="s">
        <v>207</v>
      </c>
      <c r="B279" s="53"/>
      <c r="C279" s="74"/>
    </row>
    <row r="280" spans="1:4" s="57" customFormat="1" x14ac:dyDescent="0.25">
      <c r="A280" s="53" t="s">
        <v>242</v>
      </c>
      <c r="B280" s="53"/>
      <c r="C280" s="74"/>
    </row>
    <row r="281" spans="1:4" s="57" customFormat="1" x14ac:dyDescent="0.25">
      <c r="A281" s="53" t="s">
        <v>243</v>
      </c>
      <c r="B281" s="53"/>
      <c r="C281" s="74"/>
    </row>
    <row r="282" spans="1:4" s="57" customFormat="1" x14ac:dyDescent="0.25">
      <c r="A282" s="53"/>
      <c r="B282" s="53"/>
      <c r="C282" s="74"/>
    </row>
    <row r="283" spans="1:4" s="57" customFormat="1" ht="40.5" customHeight="1" x14ac:dyDescent="0.25">
      <c r="A283" s="168" t="s">
        <v>208</v>
      </c>
      <c r="B283" s="168"/>
      <c r="C283" s="168"/>
      <c r="D283" s="168"/>
    </row>
    <row r="284" spans="1:4" s="57" customFormat="1" x14ac:dyDescent="0.25">
      <c r="A284" s="58"/>
      <c r="B284" s="53"/>
      <c r="C284" s="74"/>
    </row>
    <row r="285" spans="1:4" s="57" customFormat="1" x14ac:dyDescent="0.25">
      <c r="A285" s="53" t="s">
        <v>263</v>
      </c>
      <c r="B285" s="53"/>
      <c r="C285" s="74"/>
    </row>
    <row r="286" spans="1:4" s="57" customFormat="1" x14ac:dyDescent="0.25">
      <c r="A286" s="53" t="s">
        <v>209</v>
      </c>
      <c r="B286" s="53"/>
      <c r="C286" s="74"/>
    </row>
    <row r="287" spans="1:4" s="57" customFormat="1" x14ac:dyDescent="0.25">
      <c r="A287" s="57" t="s">
        <v>210</v>
      </c>
      <c r="B287" s="53"/>
      <c r="C287" s="74"/>
    </row>
    <row r="288" spans="1:4" s="57" customFormat="1" x14ac:dyDescent="0.25">
      <c r="A288" s="53"/>
      <c r="B288" s="53"/>
      <c r="C288" s="74"/>
    </row>
    <row r="289" spans="1:4" s="57" customFormat="1" ht="18" x14ac:dyDescent="0.25">
      <c r="A289" s="165" t="s">
        <v>211</v>
      </c>
      <c r="B289" s="165"/>
      <c r="C289" s="165"/>
      <c r="D289" s="165"/>
    </row>
    <row r="290" spans="1:4" s="57" customFormat="1" x14ac:dyDescent="0.25">
      <c r="A290" s="58"/>
      <c r="B290" s="53"/>
      <c r="C290" s="74"/>
    </row>
    <row r="291" spans="1:4" s="57" customFormat="1" x14ac:dyDescent="0.25">
      <c r="A291" s="53" t="s">
        <v>212</v>
      </c>
      <c r="B291" s="53"/>
      <c r="C291" s="74"/>
    </row>
    <row r="292" spans="1:4" s="57" customFormat="1" x14ac:dyDescent="0.25">
      <c r="A292" s="53" t="s">
        <v>213</v>
      </c>
      <c r="B292" s="53"/>
      <c r="C292" s="74"/>
    </row>
    <row r="293" spans="1:4" s="57" customFormat="1" x14ac:dyDescent="0.25">
      <c r="A293" s="53" t="s">
        <v>214</v>
      </c>
      <c r="B293" s="53"/>
      <c r="C293" s="74"/>
    </row>
    <row r="294" spans="1:4" s="57" customFormat="1" x14ac:dyDescent="0.25">
      <c r="A294" s="53" t="s">
        <v>215</v>
      </c>
      <c r="B294" s="53"/>
      <c r="C294" s="74"/>
    </row>
    <row r="295" spans="1:4" s="57" customFormat="1" x14ac:dyDescent="0.25">
      <c r="A295" s="53" t="s">
        <v>216</v>
      </c>
      <c r="B295" s="53"/>
      <c r="C295" s="74"/>
    </row>
    <row r="296" spans="1:4" s="57" customFormat="1" x14ac:dyDescent="0.25">
      <c r="A296" s="53" t="s">
        <v>217</v>
      </c>
      <c r="B296" s="53"/>
      <c r="C296" s="74"/>
    </row>
    <row r="297" spans="1:4" s="57" customFormat="1" x14ac:dyDescent="0.25">
      <c r="A297" s="53" t="s">
        <v>218</v>
      </c>
      <c r="B297" s="53"/>
      <c r="C297" s="74"/>
    </row>
    <row r="298" spans="1:4" s="57" customFormat="1" x14ac:dyDescent="0.25">
      <c r="A298" s="53" t="s">
        <v>219</v>
      </c>
      <c r="B298" s="53"/>
      <c r="C298" s="74"/>
    </row>
    <row r="299" spans="1:4" s="57" customFormat="1" x14ac:dyDescent="0.25"/>
    <row r="300" spans="1:4" s="1" customFormat="1" ht="18" x14ac:dyDescent="0.35">
      <c r="A300" s="167" t="s">
        <v>244</v>
      </c>
      <c r="B300" s="167"/>
      <c r="C300" s="167"/>
      <c r="D300" s="167"/>
    </row>
    <row r="301" spans="1:4" s="73" customFormat="1" x14ac:dyDescent="0.25"/>
    <row r="302" spans="1:4" s="73" customFormat="1" x14ac:dyDescent="0.25">
      <c r="A302" s="73" t="s">
        <v>245</v>
      </c>
    </row>
    <row r="303" spans="1:4" s="57" customFormat="1" x14ac:dyDescent="0.25"/>
    <row r="304" spans="1:4" s="57" customFormat="1" x14ac:dyDescent="0.25"/>
    <row r="305" s="57" customFormat="1" x14ac:dyDescent="0.25"/>
    <row r="306" s="57" customFormat="1" x14ac:dyDescent="0.25"/>
    <row r="307" s="57" customFormat="1" x14ac:dyDescent="0.25"/>
    <row r="308" s="57" customFormat="1" x14ac:dyDescent="0.25"/>
    <row r="309" s="57" customFormat="1" x14ac:dyDescent="0.25"/>
    <row r="310" s="57" customFormat="1" x14ac:dyDescent="0.25"/>
    <row r="311" s="57" customFormat="1" x14ac:dyDescent="0.25"/>
    <row r="312" s="57" customFormat="1" x14ac:dyDescent="0.25"/>
    <row r="313" s="57" customFormat="1" x14ac:dyDescent="0.25"/>
    <row r="314" s="57" customFormat="1" x14ac:dyDescent="0.25"/>
    <row r="315" s="57" customFormat="1" x14ac:dyDescent="0.25"/>
    <row r="316" s="57" customFormat="1" x14ac:dyDescent="0.25"/>
    <row r="317" s="57" customFormat="1" x14ac:dyDescent="0.25"/>
    <row r="318" s="57" customFormat="1" x14ac:dyDescent="0.25"/>
    <row r="319" s="57" customFormat="1" x14ac:dyDescent="0.25"/>
    <row r="320" s="57" customFormat="1" x14ac:dyDescent="0.25"/>
    <row r="321" s="57" customFormat="1" x14ac:dyDescent="0.25"/>
    <row r="322" s="57" customFormat="1" x14ac:dyDescent="0.25"/>
    <row r="323" s="57" customFormat="1" x14ac:dyDescent="0.25"/>
    <row r="324" s="57" customFormat="1" x14ac:dyDescent="0.25"/>
    <row r="325" s="57" customFormat="1" x14ac:dyDescent="0.25"/>
    <row r="326" s="57" customFormat="1" x14ac:dyDescent="0.25"/>
    <row r="327" s="57" customFormat="1" x14ac:dyDescent="0.25"/>
    <row r="328" s="57" customFormat="1" x14ac:dyDescent="0.25"/>
    <row r="329" s="57" customFormat="1" x14ac:dyDescent="0.25"/>
    <row r="330" s="57" customFormat="1" x14ac:dyDescent="0.25"/>
    <row r="331" s="57" customFormat="1" x14ac:dyDescent="0.25"/>
    <row r="332" s="57" customFormat="1" x14ac:dyDescent="0.25"/>
    <row r="333" s="57" customFormat="1" x14ac:dyDescent="0.25"/>
    <row r="334" s="57" customFormat="1" x14ac:dyDescent="0.25"/>
    <row r="335" s="57" customFormat="1" x14ac:dyDescent="0.25"/>
    <row r="336" s="57" customFormat="1" x14ac:dyDescent="0.25"/>
    <row r="337" s="57" customFormat="1" x14ac:dyDescent="0.25"/>
    <row r="338" s="57" customFormat="1" x14ac:dyDescent="0.25"/>
    <row r="339" s="57" customFormat="1" x14ac:dyDescent="0.25"/>
    <row r="340" s="57" customFormat="1" x14ac:dyDescent="0.25"/>
    <row r="341" s="57" customFormat="1" x14ac:dyDescent="0.25"/>
    <row r="342" s="57" customFormat="1" x14ac:dyDescent="0.25"/>
    <row r="343" s="57" customFormat="1" x14ac:dyDescent="0.25"/>
    <row r="344" s="57" customFormat="1" x14ac:dyDescent="0.25"/>
    <row r="345" s="57" customFormat="1" x14ac:dyDescent="0.25"/>
    <row r="346" s="57" customFormat="1" x14ac:dyDescent="0.25"/>
    <row r="347" s="57" customFormat="1" x14ac:dyDescent="0.25"/>
    <row r="348" s="57" customFormat="1" x14ac:dyDescent="0.25"/>
    <row r="349" s="57" customFormat="1" x14ac:dyDescent="0.25"/>
    <row r="350" s="57" customFormat="1" x14ac:dyDescent="0.25"/>
    <row r="351" s="57" customFormat="1" x14ac:dyDescent="0.25"/>
    <row r="352" s="57" customFormat="1" x14ac:dyDescent="0.25"/>
    <row r="353" s="57" customFormat="1" x14ac:dyDescent="0.25"/>
    <row r="354" s="57" customFormat="1" x14ac:dyDescent="0.25"/>
    <row r="355" s="57" customFormat="1" x14ac:dyDescent="0.25"/>
    <row r="356" s="57" customFormat="1" x14ac:dyDescent="0.25"/>
    <row r="357" s="57" customFormat="1" x14ac:dyDescent="0.25"/>
    <row r="358" s="57" customFormat="1" x14ac:dyDescent="0.25"/>
    <row r="359" s="57" customFormat="1" x14ac:dyDescent="0.25"/>
    <row r="360" s="57" customFormat="1" x14ac:dyDescent="0.25"/>
    <row r="361" s="57" customFormat="1" x14ac:dyDescent="0.25"/>
    <row r="362" s="57" customFormat="1" x14ac:dyDescent="0.25"/>
    <row r="363" s="57" customFormat="1" x14ac:dyDescent="0.25"/>
    <row r="364" s="57" customFormat="1" x14ac:dyDescent="0.25"/>
    <row r="365" s="57" customFormat="1" x14ac:dyDescent="0.25"/>
    <row r="366" s="57" customFormat="1" x14ac:dyDescent="0.25"/>
    <row r="367" s="57" customFormat="1" x14ac:dyDescent="0.25"/>
    <row r="368" s="57" customFormat="1" x14ac:dyDescent="0.25"/>
    <row r="369" s="57" customFormat="1" x14ac:dyDescent="0.25"/>
    <row r="370" s="57" customFormat="1" x14ac:dyDescent="0.25"/>
    <row r="371" s="57" customFormat="1" x14ac:dyDescent="0.25"/>
    <row r="372" s="57" customFormat="1" x14ac:dyDescent="0.25"/>
    <row r="373" s="57" customFormat="1" x14ac:dyDescent="0.25"/>
    <row r="374" s="57" customFormat="1" x14ac:dyDescent="0.25"/>
    <row r="375" s="57" customFormat="1" x14ac:dyDescent="0.25"/>
    <row r="376" s="57" customFormat="1" x14ac:dyDescent="0.25"/>
    <row r="377" s="57" customFormat="1" x14ac:dyDescent="0.25"/>
    <row r="378" s="57" customFormat="1" x14ac:dyDescent="0.25"/>
    <row r="379" s="57" customFormat="1" x14ac:dyDescent="0.25"/>
    <row r="380" s="57" customFormat="1" x14ac:dyDescent="0.25"/>
    <row r="381" s="57" customFormat="1" x14ac:dyDescent="0.25"/>
    <row r="382" s="57" customFormat="1" x14ac:dyDescent="0.25"/>
    <row r="383" s="57" customFormat="1" x14ac:dyDescent="0.25"/>
    <row r="384" s="57" customFormat="1" x14ac:dyDescent="0.25"/>
    <row r="385" s="57" customFormat="1" x14ac:dyDescent="0.25"/>
    <row r="386" s="57" customFormat="1" x14ac:dyDescent="0.25"/>
    <row r="387" s="57" customFormat="1" x14ac:dyDescent="0.25"/>
    <row r="388" s="57" customFormat="1" x14ac:dyDescent="0.25"/>
    <row r="389" s="57" customFormat="1" x14ac:dyDescent="0.25"/>
    <row r="390" s="57" customFormat="1" x14ac:dyDescent="0.25"/>
    <row r="391" s="57" customFormat="1" x14ac:dyDescent="0.25"/>
    <row r="392" s="57" customFormat="1" x14ac:dyDescent="0.25"/>
    <row r="393" s="57" customFormat="1" x14ac:dyDescent="0.25"/>
    <row r="394" s="57" customFormat="1" x14ac:dyDescent="0.25"/>
    <row r="395" s="57" customFormat="1" x14ac:dyDescent="0.25"/>
    <row r="396" s="57" customFormat="1" x14ac:dyDescent="0.25"/>
    <row r="397" s="57" customFormat="1" x14ac:dyDescent="0.25"/>
    <row r="398" s="57" customFormat="1" x14ac:dyDescent="0.25"/>
    <row r="399" s="57" customFormat="1" x14ac:dyDescent="0.25"/>
    <row r="400" s="57" customFormat="1" x14ac:dyDescent="0.25"/>
    <row r="401" s="57" customFormat="1" x14ac:dyDescent="0.25"/>
    <row r="402" s="57" customFormat="1" x14ac:dyDescent="0.25"/>
    <row r="403" s="57" customFormat="1" x14ac:dyDescent="0.25"/>
    <row r="404" s="57" customFormat="1" x14ac:dyDescent="0.25"/>
    <row r="405" s="57" customFormat="1" x14ac:dyDescent="0.25"/>
    <row r="406" s="57" customFormat="1" x14ac:dyDescent="0.25"/>
    <row r="407" s="57" customFormat="1" x14ac:dyDescent="0.25"/>
    <row r="408" s="57" customFormat="1" x14ac:dyDescent="0.25"/>
    <row r="409" s="57" customFormat="1" x14ac:dyDescent="0.25"/>
    <row r="410" s="57" customFormat="1" x14ac:dyDescent="0.25"/>
    <row r="411" s="57" customFormat="1" x14ac:dyDescent="0.25"/>
    <row r="412" s="57" customFormat="1" x14ac:dyDescent="0.25"/>
    <row r="413" s="57" customFormat="1" x14ac:dyDescent="0.25"/>
    <row r="414" s="57" customFormat="1" x14ac:dyDescent="0.25"/>
    <row r="415" s="57" customFormat="1" x14ac:dyDescent="0.25"/>
    <row r="416" s="57" customFormat="1" x14ac:dyDescent="0.25"/>
    <row r="417" s="57" customFormat="1" x14ac:dyDescent="0.25"/>
    <row r="418" s="57" customFormat="1" x14ac:dyDescent="0.25"/>
    <row r="419" s="57" customFormat="1" x14ac:dyDescent="0.25"/>
    <row r="420" s="57" customFormat="1" x14ac:dyDescent="0.25"/>
    <row r="421" s="57" customFormat="1" x14ac:dyDescent="0.25"/>
    <row r="422" s="57" customFormat="1" x14ac:dyDescent="0.25"/>
    <row r="423" s="57" customFormat="1" x14ac:dyDescent="0.25"/>
    <row r="424" s="57" customFormat="1" x14ac:dyDescent="0.25"/>
    <row r="425" s="57" customFormat="1" x14ac:dyDescent="0.25"/>
    <row r="426" s="57" customFormat="1" x14ac:dyDescent="0.25"/>
    <row r="427" s="57" customFormat="1" x14ac:dyDescent="0.25"/>
    <row r="428" s="57" customFormat="1" x14ac:dyDescent="0.25"/>
    <row r="429" s="57" customFormat="1" x14ac:dyDescent="0.25"/>
    <row r="430" s="57" customFormat="1" x14ac:dyDescent="0.25"/>
    <row r="431" s="57" customFormat="1" x14ac:dyDescent="0.25"/>
    <row r="432" s="57" customFormat="1" x14ac:dyDescent="0.25"/>
    <row r="433" s="57" customFormat="1" x14ac:dyDescent="0.25"/>
    <row r="434" s="57" customFormat="1" x14ac:dyDescent="0.25"/>
    <row r="435" s="57" customFormat="1" x14ac:dyDescent="0.25"/>
    <row r="436" s="57" customFormat="1" x14ac:dyDescent="0.25"/>
    <row r="437" s="57" customFormat="1" x14ac:dyDescent="0.25"/>
    <row r="438" s="57" customFormat="1" x14ac:dyDescent="0.25"/>
    <row r="439" s="57" customFormat="1" x14ac:dyDescent="0.25"/>
    <row r="440" s="57" customFormat="1" x14ac:dyDescent="0.25"/>
    <row r="441" s="57" customFormat="1" x14ac:dyDescent="0.25"/>
    <row r="442" s="57" customFormat="1" x14ac:dyDescent="0.25"/>
    <row r="443" s="57" customFormat="1" x14ac:dyDescent="0.25"/>
    <row r="444" s="57" customFormat="1" x14ac:dyDescent="0.25"/>
    <row r="445" s="57" customFormat="1" x14ac:dyDescent="0.25"/>
    <row r="446" s="57" customFormat="1" x14ac:dyDescent="0.25"/>
    <row r="447" s="57" customFormat="1" x14ac:dyDescent="0.25"/>
    <row r="448" s="57" customFormat="1" x14ac:dyDescent="0.25"/>
    <row r="449" s="57" customFormat="1" x14ac:dyDescent="0.25"/>
    <row r="450" s="57" customFormat="1" x14ac:dyDescent="0.25"/>
    <row r="451" s="57" customFormat="1" x14ac:dyDescent="0.25"/>
    <row r="452" s="57" customFormat="1" x14ac:dyDescent="0.25"/>
    <row r="453" s="57" customFormat="1" x14ac:dyDescent="0.25"/>
    <row r="454" s="57" customFormat="1" x14ac:dyDescent="0.25"/>
    <row r="455" s="57" customFormat="1" x14ac:dyDescent="0.25"/>
    <row r="456" s="57" customFormat="1" x14ac:dyDescent="0.25"/>
    <row r="457" s="57" customFormat="1" x14ac:dyDescent="0.25"/>
    <row r="458" s="57" customFormat="1" x14ac:dyDescent="0.25"/>
    <row r="459" s="57" customFormat="1" x14ac:dyDescent="0.25"/>
    <row r="460" s="57" customFormat="1" x14ac:dyDescent="0.25"/>
    <row r="461" s="57" customFormat="1" x14ac:dyDescent="0.25"/>
    <row r="462" s="57" customFormat="1" x14ac:dyDescent="0.25"/>
    <row r="463" s="57" customFormat="1" x14ac:dyDescent="0.25"/>
    <row r="464" s="57" customFormat="1" x14ac:dyDescent="0.25"/>
    <row r="465" s="57" customFormat="1" x14ac:dyDescent="0.25"/>
    <row r="466" s="57" customFormat="1" x14ac:dyDescent="0.25"/>
    <row r="467" s="57" customFormat="1" x14ac:dyDescent="0.25"/>
    <row r="468" s="57" customFormat="1" x14ac:dyDescent="0.25"/>
    <row r="469" s="57" customFormat="1" x14ac:dyDescent="0.25"/>
    <row r="470" s="57" customFormat="1" x14ac:dyDescent="0.25"/>
    <row r="471" s="57" customFormat="1" x14ac:dyDescent="0.25"/>
    <row r="472" s="57" customFormat="1" x14ac:dyDescent="0.25"/>
    <row r="473" s="57" customFormat="1" x14ac:dyDescent="0.25"/>
    <row r="474" s="57" customFormat="1" x14ac:dyDescent="0.25"/>
    <row r="475" s="57" customFormat="1" x14ac:dyDescent="0.25"/>
    <row r="476" s="57" customFormat="1" x14ac:dyDescent="0.25"/>
    <row r="477" s="57" customFormat="1" x14ac:dyDescent="0.25"/>
    <row r="478" s="57" customFormat="1" x14ac:dyDescent="0.25"/>
    <row r="479" s="57" customFormat="1" x14ac:dyDescent="0.25"/>
    <row r="480" s="57" customFormat="1" x14ac:dyDescent="0.25"/>
    <row r="481" s="57" customFormat="1" x14ac:dyDescent="0.25"/>
    <row r="482" s="57" customFormat="1" x14ac:dyDescent="0.25"/>
    <row r="483" s="57" customFormat="1" x14ac:dyDescent="0.25"/>
    <row r="484" s="57" customFormat="1" x14ac:dyDescent="0.25"/>
    <row r="485" s="57" customFormat="1" x14ac:dyDescent="0.25"/>
    <row r="486" s="57" customFormat="1" x14ac:dyDescent="0.25"/>
    <row r="487" s="57" customFormat="1" x14ac:dyDescent="0.25"/>
    <row r="488" s="57" customFormat="1" x14ac:dyDescent="0.25"/>
    <row r="489" s="57" customFormat="1" x14ac:dyDescent="0.25"/>
    <row r="490" s="57" customFormat="1" x14ac:dyDescent="0.25"/>
    <row r="491" s="57" customFormat="1" x14ac:dyDescent="0.25"/>
    <row r="492" s="57" customFormat="1" x14ac:dyDescent="0.25"/>
    <row r="493" s="57" customFormat="1" x14ac:dyDescent="0.25"/>
    <row r="494" s="57" customFormat="1" x14ac:dyDescent="0.25"/>
    <row r="495" s="57" customFormat="1" x14ac:dyDescent="0.25"/>
    <row r="496" s="57" customFormat="1" x14ac:dyDescent="0.25"/>
    <row r="497" s="57" customFormat="1" x14ac:dyDescent="0.25"/>
    <row r="498" s="57" customFormat="1" x14ac:dyDescent="0.25"/>
    <row r="499" s="57" customFormat="1" x14ac:dyDescent="0.25"/>
    <row r="500" s="57" customFormat="1" x14ac:dyDescent="0.25"/>
    <row r="501" s="57" customFormat="1" x14ac:dyDescent="0.25"/>
    <row r="502" s="57" customFormat="1" x14ac:dyDescent="0.25"/>
    <row r="503" s="57" customFormat="1" x14ac:dyDescent="0.25"/>
    <row r="504" s="57" customFormat="1" x14ac:dyDescent="0.25"/>
    <row r="505" s="57" customFormat="1" x14ac:dyDescent="0.25"/>
    <row r="506" s="57" customFormat="1" x14ac:dyDescent="0.25"/>
    <row r="507" s="57" customFormat="1" x14ac:dyDescent="0.25"/>
    <row r="508" s="57" customFormat="1" x14ac:dyDescent="0.25"/>
    <row r="509" s="57" customFormat="1" x14ac:dyDescent="0.25"/>
    <row r="510" s="57" customFormat="1" x14ac:dyDescent="0.25"/>
    <row r="511" s="57" customFormat="1" x14ac:dyDescent="0.25"/>
    <row r="512" s="57" customFormat="1" x14ac:dyDescent="0.25"/>
    <row r="513" s="57" customFormat="1" x14ac:dyDescent="0.25"/>
    <row r="514" s="57" customFormat="1" x14ac:dyDescent="0.25"/>
    <row r="515" s="57" customFormat="1" x14ac:dyDescent="0.25"/>
    <row r="516" s="57" customFormat="1" x14ac:dyDescent="0.25"/>
    <row r="517" s="57" customFormat="1" x14ac:dyDescent="0.25"/>
    <row r="518" s="57" customFormat="1" x14ac:dyDescent="0.25"/>
    <row r="519" s="57" customFormat="1" x14ac:dyDescent="0.25"/>
    <row r="520" s="57" customFormat="1" x14ac:dyDescent="0.25"/>
    <row r="521" s="57" customFormat="1" x14ac:dyDescent="0.25"/>
    <row r="522" s="57" customFormat="1" x14ac:dyDescent="0.25"/>
    <row r="523" s="57" customFormat="1" x14ac:dyDescent="0.25"/>
    <row r="524" s="57" customFormat="1" x14ac:dyDescent="0.25"/>
    <row r="525" s="57" customFormat="1" x14ac:dyDescent="0.25"/>
    <row r="526" s="57" customFormat="1" x14ac:dyDescent="0.25"/>
    <row r="527" s="57" customFormat="1" x14ac:dyDescent="0.25"/>
    <row r="528" s="57" customFormat="1" x14ac:dyDescent="0.25"/>
    <row r="529" s="57" customFormat="1" x14ac:dyDescent="0.25"/>
    <row r="530" s="57" customFormat="1" x14ac:dyDescent="0.25"/>
    <row r="531" s="57" customFormat="1" x14ac:dyDescent="0.25"/>
    <row r="532" s="57" customFormat="1" x14ac:dyDescent="0.25"/>
    <row r="533" s="57" customFormat="1" x14ac:dyDescent="0.25"/>
    <row r="534" s="57" customFormat="1" x14ac:dyDescent="0.25"/>
    <row r="535" s="57" customFormat="1" x14ac:dyDescent="0.25"/>
    <row r="536" s="57" customFormat="1" x14ac:dyDescent="0.25"/>
    <row r="537" s="57" customFormat="1" x14ac:dyDescent="0.25"/>
    <row r="538" s="57" customFormat="1" x14ac:dyDescent="0.25"/>
    <row r="539" s="57" customFormat="1" x14ac:dyDescent="0.25"/>
    <row r="540" s="57" customFormat="1" x14ac:dyDescent="0.25"/>
    <row r="541" s="57" customFormat="1" x14ac:dyDescent="0.25"/>
    <row r="542" s="57" customFormat="1" x14ac:dyDescent="0.25"/>
    <row r="543" s="57" customFormat="1" x14ac:dyDescent="0.25"/>
    <row r="544" s="57" customFormat="1" x14ac:dyDescent="0.25"/>
    <row r="545" s="57" customFormat="1" x14ac:dyDescent="0.25"/>
    <row r="546" s="57" customFormat="1" x14ac:dyDescent="0.25"/>
    <row r="547" s="57" customFormat="1" x14ac:dyDescent="0.25"/>
    <row r="548" s="57" customFormat="1" x14ac:dyDescent="0.25"/>
    <row r="549" s="57" customFormat="1" x14ac:dyDescent="0.25"/>
    <row r="550" s="57" customFormat="1" x14ac:dyDescent="0.25"/>
    <row r="551" s="57" customFormat="1" x14ac:dyDescent="0.25"/>
    <row r="552" s="57" customFormat="1" x14ac:dyDescent="0.25"/>
    <row r="553" s="57" customFormat="1" x14ac:dyDescent="0.25"/>
    <row r="554" s="57" customFormat="1" x14ac:dyDescent="0.25"/>
    <row r="555" s="57" customFormat="1" x14ac:dyDescent="0.25"/>
    <row r="556" s="57" customFormat="1" x14ac:dyDescent="0.25"/>
    <row r="557" s="57" customFormat="1" x14ac:dyDescent="0.25"/>
    <row r="558" s="57" customFormat="1" x14ac:dyDescent="0.25"/>
    <row r="559" s="57" customFormat="1" x14ac:dyDescent="0.25"/>
    <row r="560" s="57" customFormat="1" x14ac:dyDescent="0.25"/>
    <row r="561" s="57" customFormat="1" x14ac:dyDescent="0.25"/>
    <row r="562" s="57" customFormat="1" x14ac:dyDescent="0.25"/>
    <row r="563" s="57" customFormat="1" x14ac:dyDescent="0.25"/>
    <row r="564" s="57" customFormat="1" x14ac:dyDescent="0.25"/>
    <row r="565" s="57" customFormat="1" x14ac:dyDescent="0.25"/>
    <row r="566" s="57" customFormat="1" x14ac:dyDescent="0.25"/>
    <row r="567" s="57" customFormat="1" x14ac:dyDescent="0.25"/>
    <row r="568" s="57" customFormat="1" x14ac:dyDescent="0.25"/>
    <row r="569" s="57" customFormat="1" x14ac:dyDescent="0.25"/>
    <row r="570" s="57" customFormat="1" x14ac:dyDescent="0.25"/>
    <row r="571" s="57" customFormat="1" x14ac:dyDescent="0.25"/>
    <row r="572" s="57" customFormat="1" x14ac:dyDescent="0.25"/>
    <row r="573" s="57" customFormat="1" x14ac:dyDescent="0.25"/>
    <row r="574" s="57" customFormat="1" x14ac:dyDescent="0.25"/>
    <row r="575" s="57" customFormat="1" x14ac:dyDescent="0.25"/>
    <row r="576" s="57" customFormat="1" x14ac:dyDescent="0.25"/>
    <row r="577" s="57" customFormat="1" x14ac:dyDescent="0.25"/>
    <row r="578" s="57" customFormat="1" x14ac:dyDescent="0.25"/>
    <row r="579" s="57" customFormat="1" x14ac:dyDescent="0.25"/>
    <row r="580" s="57" customFormat="1" x14ac:dyDescent="0.25"/>
    <row r="581" s="57" customFormat="1" x14ac:dyDescent="0.25"/>
    <row r="582" s="57" customFormat="1" x14ac:dyDescent="0.25"/>
    <row r="583" s="57" customFormat="1" x14ac:dyDescent="0.25"/>
    <row r="584" s="57" customFormat="1" x14ac:dyDescent="0.25"/>
    <row r="585" s="57" customFormat="1" x14ac:dyDescent="0.25"/>
    <row r="586" s="57" customFormat="1" x14ac:dyDescent="0.25"/>
    <row r="587" s="57" customFormat="1" x14ac:dyDescent="0.25"/>
    <row r="588" s="57" customFormat="1" x14ac:dyDescent="0.25"/>
    <row r="589" s="57" customFormat="1" x14ac:dyDescent="0.25"/>
    <row r="590" s="57" customFormat="1" x14ac:dyDescent="0.25"/>
    <row r="591" s="57" customFormat="1" x14ac:dyDescent="0.25"/>
    <row r="592" s="57" customFormat="1" x14ac:dyDescent="0.25"/>
    <row r="593" s="57" customFormat="1" x14ac:dyDescent="0.25"/>
    <row r="594" s="57" customFormat="1" x14ac:dyDescent="0.25"/>
    <row r="595" s="57" customFormat="1" x14ac:dyDescent="0.25"/>
    <row r="596" s="57" customFormat="1" x14ac:dyDescent="0.25"/>
    <row r="597" s="57" customFormat="1" x14ac:dyDescent="0.25"/>
    <row r="598" s="57" customFormat="1" x14ac:dyDescent="0.25"/>
    <row r="599" s="57" customFormat="1" x14ac:dyDescent="0.25"/>
    <row r="600" s="57" customFormat="1" x14ac:dyDescent="0.25"/>
    <row r="601" s="57" customFormat="1" x14ac:dyDescent="0.25"/>
    <row r="602" s="57" customFormat="1" x14ac:dyDescent="0.25"/>
    <row r="603" s="57" customFormat="1" x14ac:dyDescent="0.25"/>
    <row r="604" s="57" customFormat="1" x14ac:dyDescent="0.25"/>
    <row r="605" s="57" customFormat="1" x14ac:dyDescent="0.25"/>
    <row r="606" s="57" customFormat="1" x14ac:dyDescent="0.25"/>
    <row r="607" s="57" customFormat="1" x14ac:dyDescent="0.25"/>
    <row r="608" s="57" customFormat="1" x14ac:dyDescent="0.25"/>
    <row r="609" s="57" customFormat="1" x14ac:dyDescent="0.25"/>
    <row r="610" s="57" customFormat="1" x14ac:dyDescent="0.25"/>
    <row r="611" s="57" customFormat="1" x14ac:dyDescent="0.25"/>
    <row r="612" s="57" customFormat="1" x14ac:dyDescent="0.25"/>
    <row r="613" s="57" customFormat="1" x14ac:dyDescent="0.25"/>
    <row r="614" s="57" customFormat="1" x14ac:dyDescent="0.25"/>
    <row r="615" s="57" customFormat="1" x14ac:dyDescent="0.25"/>
    <row r="616" s="57" customFormat="1" x14ac:dyDescent="0.25"/>
    <row r="617" s="57" customFormat="1" x14ac:dyDescent="0.25"/>
    <row r="618" s="57" customFormat="1" x14ac:dyDescent="0.25"/>
    <row r="619" s="57" customFormat="1" x14ac:dyDescent="0.25"/>
    <row r="620" s="57" customFormat="1" x14ac:dyDescent="0.25"/>
    <row r="621" s="57" customFormat="1" x14ac:dyDescent="0.25"/>
    <row r="622" s="57" customFormat="1" x14ac:dyDescent="0.25"/>
    <row r="623" s="57" customFormat="1" x14ac:dyDescent="0.25"/>
    <row r="624" s="57" customFormat="1" x14ac:dyDescent="0.25"/>
    <row r="625" s="57" customFormat="1" x14ac:dyDescent="0.25"/>
    <row r="626" s="57" customFormat="1" x14ac:dyDescent="0.25"/>
    <row r="627" s="57" customFormat="1" x14ac:dyDescent="0.25"/>
    <row r="628" s="57" customFormat="1" x14ac:dyDescent="0.25"/>
    <row r="629" s="57" customFormat="1" x14ac:dyDescent="0.25"/>
    <row r="630" s="57" customFormat="1" x14ac:dyDescent="0.25"/>
    <row r="631" s="57" customFormat="1" x14ac:dyDescent="0.25"/>
    <row r="632" s="57" customFormat="1" x14ac:dyDescent="0.25"/>
    <row r="633" s="57" customFormat="1" x14ac:dyDescent="0.25"/>
    <row r="634" s="57" customFormat="1" x14ac:dyDescent="0.25"/>
    <row r="635" s="57" customFormat="1" x14ac:dyDescent="0.25"/>
    <row r="636" s="57" customFormat="1" x14ac:dyDescent="0.25"/>
    <row r="637" s="57" customFormat="1" x14ac:dyDescent="0.25"/>
    <row r="638" s="57" customFormat="1" x14ac:dyDescent="0.25"/>
    <row r="639" s="57" customFormat="1" x14ac:dyDescent="0.25"/>
    <row r="640" s="57" customFormat="1" x14ac:dyDescent="0.25"/>
    <row r="641" s="57" customFormat="1" x14ac:dyDescent="0.25"/>
    <row r="642" s="57" customFormat="1" x14ac:dyDescent="0.25"/>
    <row r="643" s="57" customFormat="1" x14ac:dyDescent="0.25"/>
    <row r="644" s="57" customFormat="1" x14ac:dyDescent="0.25"/>
    <row r="645" s="57" customFormat="1" x14ac:dyDescent="0.25"/>
    <row r="646" s="57" customFormat="1" x14ac:dyDescent="0.25"/>
    <row r="647" s="57" customFormat="1" x14ac:dyDescent="0.25"/>
    <row r="648" s="57" customFormat="1" x14ac:dyDescent="0.25"/>
    <row r="649" s="57" customFormat="1" x14ac:dyDescent="0.25"/>
    <row r="650" s="57" customFormat="1" x14ac:dyDescent="0.25"/>
    <row r="651" s="57" customFormat="1" x14ac:dyDescent="0.25"/>
    <row r="652" s="57" customFormat="1" x14ac:dyDescent="0.25"/>
    <row r="653" s="57" customFormat="1" x14ac:dyDescent="0.25"/>
    <row r="654" s="57" customFormat="1" x14ac:dyDescent="0.25"/>
    <row r="655" s="57" customFormat="1" x14ac:dyDescent="0.25"/>
    <row r="656" s="57" customFormat="1" x14ac:dyDescent="0.25"/>
    <row r="657" s="57" customFormat="1" x14ac:dyDescent="0.25"/>
    <row r="658" s="57" customFormat="1" x14ac:dyDescent="0.25"/>
    <row r="659" s="57" customFormat="1" x14ac:dyDescent="0.25"/>
    <row r="660" s="57" customFormat="1" x14ac:dyDescent="0.25"/>
    <row r="661" s="57" customFormat="1" x14ac:dyDescent="0.25"/>
    <row r="662" s="57" customFormat="1" x14ac:dyDescent="0.25"/>
    <row r="663" s="57" customFormat="1" x14ac:dyDescent="0.25"/>
    <row r="664" s="57" customFormat="1" x14ac:dyDescent="0.25"/>
    <row r="665" s="57" customFormat="1" x14ac:dyDescent="0.25"/>
    <row r="666" s="57" customFormat="1" x14ac:dyDescent="0.25"/>
    <row r="667" s="57" customFormat="1" x14ac:dyDescent="0.25"/>
    <row r="668" s="57" customFormat="1" x14ac:dyDescent="0.25"/>
    <row r="669" s="57" customFormat="1" x14ac:dyDescent="0.25"/>
    <row r="670" s="57" customFormat="1" x14ac:dyDescent="0.25"/>
    <row r="671" s="57" customFormat="1" x14ac:dyDescent="0.25"/>
    <row r="672" s="57" customFormat="1" x14ac:dyDescent="0.25"/>
    <row r="673" s="57" customFormat="1" x14ac:dyDescent="0.25"/>
    <row r="674" s="57" customFormat="1" x14ac:dyDescent="0.25"/>
    <row r="675" s="57" customFormat="1" x14ac:dyDescent="0.25"/>
    <row r="676" s="57" customFormat="1" x14ac:dyDescent="0.25"/>
    <row r="677" s="57" customFormat="1" x14ac:dyDescent="0.25"/>
    <row r="678" s="57" customFormat="1" x14ac:dyDescent="0.25"/>
    <row r="679" s="57" customFormat="1" x14ac:dyDescent="0.25"/>
    <row r="680" s="57" customFormat="1" x14ac:dyDescent="0.25"/>
    <row r="681" s="57" customFormat="1" x14ac:dyDescent="0.25"/>
    <row r="682" s="57" customFormat="1" x14ac:dyDescent="0.25"/>
    <row r="683" s="57" customFormat="1" x14ac:dyDescent="0.25"/>
    <row r="684" s="57" customFormat="1" x14ac:dyDescent="0.25"/>
    <row r="685" s="57" customFormat="1" x14ac:dyDescent="0.25"/>
    <row r="686" s="57" customFormat="1" x14ac:dyDescent="0.25"/>
    <row r="687" s="57" customFormat="1" x14ac:dyDescent="0.25"/>
    <row r="688" s="57" customFormat="1" x14ac:dyDescent="0.25"/>
    <row r="689" s="57" customFormat="1" x14ac:dyDescent="0.25"/>
    <row r="690" s="57" customFormat="1" x14ac:dyDescent="0.25"/>
    <row r="691" s="57" customFormat="1" x14ac:dyDescent="0.25"/>
    <row r="692" s="57" customFormat="1" x14ac:dyDescent="0.25"/>
    <row r="693" s="57" customFormat="1" x14ac:dyDescent="0.25"/>
    <row r="694" s="57" customFormat="1" x14ac:dyDescent="0.25"/>
    <row r="695" s="57" customFormat="1" x14ac:dyDescent="0.25"/>
    <row r="696" s="57" customFormat="1" x14ac:dyDescent="0.25"/>
    <row r="697" s="57" customFormat="1" x14ac:dyDescent="0.25"/>
    <row r="698" s="57" customFormat="1" x14ac:dyDescent="0.25"/>
    <row r="699" s="57" customFormat="1" x14ac:dyDescent="0.25"/>
    <row r="700" s="57" customFormat="1" x14ac:dyDescent="0.25"/>
    <row r="701" s="57" customFormat="1" x14ac:dyDescent="0.25"/>
    <row r="702" s="57" customFormat="1" x14ac:dyDescent="0.25"/>
    <row r="703" s="57" customFormat="1" x14ac:dyDescent="0.25"/>
    <row r="704" s="57" customFormat="1" x14ac:dyDescent="0.25"/>
    <row r="705" s="57" customFormat="1" x14ac:dyDescent="0.25"/>
    <row r="706" s="57" customFormat="1" x14ac:dyDescent="0.25"/>
    <row r="707" s="57" customFormat="1" x14ac:dyDescent="0.25"/>
    <row r="708" s="57" customFormat="1" x14ac:dyDescent="0.25"/>
    <row r="709" s="57" customFormat="1" x14ac:dyDescent="0.25"/>
    <row r="710" s="57" customFormat="1" x14ac:dyDescent="0.25"/>
    <row r="711" s="57" customFormat="1" x14ac:dyDescent="0.25"/>
    <row r="712" s="57" customFormat="1" x14ac:dyDescent="0.25"/>
    <row r="713" s="57" customFormat="1" x14ac:dyDescent="0.25"/>
    <row r="714" s="57" customFormat="1" x14ac:dyDescent="0.25"/>
    <row r="715" s="57" customFormat="1" x14ac:dyDescent="0.25"/>
    <row r="716" s="57" customFormat="1" x14ac:dyDescent="0.25"/>
    <row r="717" s="57" customFormat="1" x14ac:dyDescent="0.25"/>
    <row r="718" s="57" customFormat="1" x14ac:dyDescent="0.25"/>
    <row r="719" s="57" customFormat="1" x14ac:dyDescent="0.25"/>
    <row r="720" s="57" customFormat="1" x14ac:dyDescent="0.25"/>
    <row r="721" s="57" customFormat="1" x14ac:dyDescent="0.25"/>
    <row r="722" s="57" customFormat="1" x14ac:dyDescent="0.25"/>
    <row r="723" s="57" customFormat="1" x14ac:dyDescent="0.25"/>
    <row r="724" s="57" customFormat="1" x14ac:dyDescent="0.25"/>
    <row r="725" s="57" customFormat="1" x14ac:dyDescent="0.25"/>
    <row r="726" s="57" customFormat="1" x14ac:dyDescent="0.25"/>
    <row r="727" s="57" customFormat="1" x14ac:dyDescent="0.25"/>
    <row r="728" s="57" customFormat="1" x14ac:dyDescent="0.25"/>
    <row r="729" s="57" customFormat="1" x14ac:dyDescent="0.25"/>
    <row r="730" s="57" customFormat="1" x14ac:dyDescent="0.25"/>
    <row r="731" s="57" customFormat="1" x14ac:dyDescent="0.25"/>
    <row r="732" s="57" customFormat="1" x14ac:dyDescent="0.25"/>
    <row r="733" s="57" customFormat="1" x14ac:dyDescent="0.25"/>
    <row r="734" s="57" customFormat="1" x14ac:dyDescent="0.25"/>
    <row r="735" s="57" customFormat="1" x14ac:dyDescent="0.25"/>
    <row r="736" s="57" customFormat="1" x14ac:dyDescent="0.25"/>
    <row r="737" s="57" customFormat="1" x14ac:dyDescent="0.25"/>
    <row r="738" s="57" customFormat="1" x14ac:dyDescent="0.25"/>
    <row r="739" s="57" customFormat="1" x14ac:dyDescent="0.25"/>
    <row r="740" s="57" customFormat="1" x14ac:dyDescent="0.25"/>
    <row r="741" s="57" customFormat="1" x14ac:dyDescent="0.25"/>
    <row r="742" s="57" customFormat="1" x14ac:dyDescent="0.25"/>
    <row r="743" s="57" customFormat="1" x14ac:dyDescent="0.25"/>
    <row r="744" s="57" customFormat="1" x14ac:dyDescent="0.25"/>
    <row r="745" s="57" customFormat="1" x14ac:dyDescent="0.25"/>
    <row r="746" s="57" customFormat="1" x14ac:dyDescent="0.25"/>
    <row r="747" s="57" customFormat="1" x14ac:dyDescent="0.25"/>
    <row r="748" s="57" customFormat="1" x14ac:dyDescent="0.25"/>
    <row r="749" s="57" customFormat="1" x14ac:dyDescent="0.25"/>
    <row r="750" s="57" customFormat="1" x14ac:dyDescent="0.25"/>
    <row r="751" s="57" customFormat="1" x14ac:dyDescent="0.25"/>
    <row r="752" s="57" customFormat="1" x14ac:dyDescent="0.25"/>
    <row r="753" s="57" customFormat="1" x14ac:dyDescent="0.25"/>
    <row r="754" s="57" customFormat="1" x14ac:dyDescent="0.25"/>
    <row r="755" s="57" customFormat="1" x14ac:dyDescent="0.25"/>
    <row r="756" s="57" customFormat="1" x14ac:dyDescent="0.25"/>
    <row r="757" s="57" customFormat="1" x14ac:dyDescent="0.25"/>
    <row r="758" s="57" customFormat="1" x14ac:dyDescent="0.25"/>
    <row r="759" s="57" customFormat="1" x14ac:dyDescent="0.25"/>
    <row r="760" s="57" customFormat="1" x14ac:dyDescent="0.25"/>
    <row r="761" s="57" customFormat="1" x14ac:dyDescent="0.25"/>
    <row r="762" s="57" customFormat="1" x14ac:dyDescent="0.25"/>
    <row r="763" s="57" customFormat="1" x14ac:dyDescent="0.25"/>
    <row r="764" s="57" customFormat="1" x14ac:dyDescent="0.25"/>
    <row r="765" s="57" customFormat="1" x14ac:dyDescent="0.25"/>
    <row r="766" s="57" customFormat="1" x14ac:dyDescent="0.25"/>
    <row r="767" s="57" customFormat="1" x14ac:dyDescent="0.25"/>
    <row r="768" s="57" customFormat="1" x14ac:dyDescent="0.25"/>
    <row r="769" s="57" customFormat="1" x14ac:dyDescent="0.25"/>
    <row r="770" s="57" customFormat="1" x14ac:dyDescent="0.25"/>
    <row r="771" s="57" customFormat="1" x14ac:dyDescent="0.25"/>
    <row r="772" s="57" customFormat="1" x14ac:dyDescent="0.25"/>
    <row r="773" s="57" customFormat="1" x14ac:dyDescent="0.25"/>
    <row r="774" s="57" customFormat="1" x14ac:dyDescent="0.25"/>
    <row r="775" s="57" customFormat="1" x14ac:dyDescent="0.25"/>
    <row r="776" s="57" customFormat="1" x14ac:dyDescent="0.25"/>
    <row r="777" s="57" customFormat="1" x14ac:dyDescent="0.25"/>
    <row r="778" s="57" customFormat="1" x14ac:dyDescent="0.25"/>
    <row r="779" s="57" customFormat="1" x14ac:dyDescent="0.25"/>
    <row r="780" s="57" customFormat="1" x14ac:dyDescent="0.25"/>
    <row r="781" s="57" customFormat="1" x14ac:dyDescent="0.25"/>
    <row r="782" s="57" customFormat="1" x14ac:dyDescent="0.25"/>
    <row r="783" s="57" customFormat="1" x14ac:dyDescent="0.25"/>
    <row r="784" s="57" customFormat="1" x14ac:dyDescent="0.25"/>
    <row r="785" s="57" customFormat="1" x14ac:dyDescent="0.25"/>
    <row r="786" s="57" customFormat="1" x14ac:dyDescent="0.25"/>
    <row r="787" s="57" customFormat="1" x14ac:dyDescent="0.25"/>
    <row r="788" s="57" customFormat="1" x14ac:dyDescent="0.25"/>
    <row r="789" s="57" customFormat="1" x14ac:dyDescent="0.25"/>
    <row r="790" s="57" customFormat="1" x14ac:dyDescent="0.25"/>
    <row r="791" s="57" customFormat="1" x14ac:dyDescent="0.25"/>
    <row r="792" s="57" customFormat="1" x14ac:dyDescent="0.25"/>
    <row r="793" s="57" customFormat="1" x14ac:dyDescent="0.25"/>
    <row r="794" s="57" customFormat="1" x14ac:dyDescent="0.25"/>
    <row r="795" s="57" customFormat="1" x14ac:dyDescent="0.25"/>
    <row r="796" s="57" customFormat="1" x14ac:dyDescent="0.25"/>
    <row r="797" s="57" customFormat="1" x14ac:dyDescent="0.25"/>
    <row r="798" s="57" customFormat="1" x14ac:dyDescent="0.25"/>
    <row r="799" s="57" customFormat="1" x14ac:dyDescent="0.25"/>
    <row r="800" s="57" customFormat="1" x14ac:dyDescent="0.25"/>
    <row r="801" s="57" customFormat="1" x14ac:dyDescent="0.25"/>
    <row r="802" s="57" customFormat="1" x14ac:dyDescent="0.25"/>
    <row r="803" s="57" customFormat="1" x14ac:dyDescent="0.25"/>
    <row r="804" s="57" customFormat="1" x14ac:dyDescent="0.25"/>
    <row r="805" s="57" customFormat="1" x14ac:dyDescent="0.25"/>
    <row r="806" s="57" customFormat="1" x14ac:dyDescent="0.25"/>
    <row r="807" s="57" customFormat="1" x14ac:dyDescent="0.25"/>
    <row r="808" s="57" customFormat="1" x14ac:dyDescent="0.25"/>
    <row r="809" s="57" customFormat="1" x14ac:dyDescent="0.25"/>
    <row r="810" s="57" customFormat="1" x14ac:dyDescent="0.25"/>
    <row r="811" s="57" customFormat="1" x14ac:dyDescent="0.25"/>
    <row r="812" s="57" customFormat="1" x14ac:dyDescent="0.25"/>
    <row r="813" s="57" customFormat="1" x14ac:dyDescent="0.25"/>
    <row r="814" s="57" customFormat="1" x14ac:dyDescent="0.25"/>
    <row r="815" s="57" customFormat="1" x14ac:dyDescent="0.25"/>
    <row r="816" s="57" customFormat="1" x14ac:dyDescent="0.25"/>
    <row r="817" s="57" customFormat="1" x14ac:dyDescent="0.25"/>
    <row r="818" s="57" customFormat="1" x14ac:dyDescent="0.25"/>
    <row r="819" s="57" customFormat="1" x14ac:dyDescent="0.25"/>
    <row r="820" s="57" customFormat="1" x14ac:dyDescent="0.25"/>
    <row r="821" s="57" customFormat="1" x14ac:dyDescent="0.25"/>
    <row r="822" s="57" customFormat="1" x14ac:dyDescent="0.25"/>
    <row r="823" s="57" customFormat="1" x14ac:dyDescent="0.25"/>
    <row r="824" s="57" customFormat="1" x14ac:dyDescent="0.25"/>
    <row r="825" s="57" customFormat="1" x14ac:dyDescent="0.25"/>
    <row r="826" s="57" customFormat="1" x14ac:dyDescent="0.25"/>
    <row r="827" s="57" customFormat="1" x14ac:dyDescent="0.25"/>
    <row r="828" s="57" customFormat="1" x14ac:dyDescent="0.25"/>
    <row r="829" s="57" customFormat="1" x14ac:dyDescent="0.25"/>
    <row r="830" s="57" customFormat="1" x14ac:dyDescent="0.25"/>
    <row r="831" s="57" customFormat="1" x14ac:dyDescent="0.25"/>
    <row r="832" s="57" customFormat="1" x14ac:dyDescent="0.25"/>
    <row r="833" s="57" customFormat="1" x14ac:dyDescent="0.25"/>
    <row r="834" s="57" customFormat="1" x14ac:dyDescent="0.25"/>
    <row r="835" s="57" customFormat="1" x14ac:dyDescent="0.25"/>
    <row r="836" s="57" customFormat="1" x14ac:dyDescent="0.25"/>
    <row r="837" s="57" customFormat="1" x14ac:dyDescent="0.25"/>
    <row r="838" s="57" customFormat="1" x14ac:dyDescent="0.25"/>
    <row r="839" s="57" customFormat="1" x14ac:dyDescent="0.25"/>
    <row r="840" s="57" customFormat="1" x14ac:dyDescent="0.25"/>
    <row r="841" s="57" customFormat="1" x14ac:dyDescent="0.25"/>
    <row r="842" s="57" customFormat="1" x14ac:dyDescent="0.25"/>
    <row r="843" s="57" customFormat="1" x14ac:dyDescent="0.25"/>
    <row r="844" s="57" customFormat="1" x14ac:dyDescent="0.25"/>
    <row r="845" s="57" customFormat="1" x14ac:dyDescent="0.25"/>
    <row r="846" s="57" customFormat="1" x14ac:dyDescent="0.25"/>
    <row r="847" s="57" customFormat="1" x14ac:dyDescent="0.25"/>
    <row r="848" s="57" customFormat="1" x14ac:dyDescent="0.25"/>
    <row r="849" s="57" customFormat="1" x14ac:dyDescent="0.25"/>
    <row r="850" s="57" customFormat="1" x14ac:dyDescent="0.25"/>
    <row r="851" s="57" customFormat="1" x14ac:dyDescent="0.25"/>
    <row r="852" s="57" customFormat="1" x14ac:dyDescent="0.25"/>
    <row r="853" s="57" customFormat="1" x14ac:dyDescent="0.25"/>
    <row r="854" s="57" customFormat="1" x14ac:dyDescent="0.25"/>
    <row r="855" s="57" customFormat="1" x14ac:dyDescent="0.25"/>
    <row r="856" s="57" customFormat="1" x14ac:dyDescent="0.25"/>
    <row r="857" s="57" customFormat="1" x14ac:dyDescent="0.25"/>
    <row r="858" s="57" customFormat="1" x14ac:dyDescent="0.25"/>
    <row r="859" s="57" customFormat="1" x14ac:dyDescent="0.25"/>
    <row r="860" s="57" customFormat="1" x14ac:dyDescent="0.25"/>
    <row r="861" s="57" customFormat="1" x14ac:dyDescent="0.25"/>
    <row r="862" s="57" customFormat="1" x14ac:dyDescent="0.25"/>
    <row r="863" s="57" customFormat="1" x14ac:dyDescent="0.25"/>
    <row r="864" s="57" customFormat="1" x14ac:dyDescent="0.25"/>
    <row r="865" s="57" customFormat="1" x14ac:dyDescent="0.25"/>
    <row r="866" s="57" customFormat="1" x14ac:dyDescent="0.25"/>
    <row r="867" s="57" customFormat="1" x14ac:dyDescent="0.25"/>
    <row r="868" s="57" customFormat="1" x14ac:dyDescent="0.25"/>
    <row r="869" s="57" customFormat="1" x14ac:dyDescent="0.25"/>
    <row r="870" s="57" customFormat="1" x14ac:dyDescent="0.25"/>
    <row r="871" s="57" customFormat="1" x14ac:dyDescent="0.25"/>
    <row r="872" s="57" customFormat="1" x14ac:dyDescent="0.25"/>
    <row r="873" s="57" customFormat="1" x14ac:dyDescent="0.25"/>
    <row r="874" s="57" customFormat="1" x14ac:dyDescent="0.25"/>
    <row r="875" s="57" customFormat="1" x14ac:dyDescent="0.25"/>
    <row r="876" s="57" customFormat="1" x14ac:dyDescent="0.25"/>
    <row r="877" s="57" customFormat="1" x14ac:dyDescent="0.25"/>
    <row r="878" s="57" customFormat="1" x14ac:dyDescent="0.25"/>
    <row r="879" s="57" customFormat="1" x14ac:dyDescent="0.25"/>
    <row r="880" s="57" customFormat="1" x14ac:dyDescent="0.25"/>
    <row r="881" s="57" customFormat="1" x14ac:dyDescent="0.25"/>
    <row r="882" s="57" customFormat="1" x14ac:dyDescent="0.25"/>
    <row r="883" s="57" customFormat="1" x14ac:dyDescent="0.25"/>
    <row r="884" s="57" customFormat="1" x14ac:dyDescent="0.25"/>
    <row r="885" s="57" customFormat="1" x14ac:dyDescent="0.25"/>
    <row r="886" s="57" customFormat="1" x14ac:dyDescent="0.25"/>
    <row r="887" s="57" customFormat="1" x14ac:dyDescent="0.25"/>
    <row r="888" s="57" customFormat="1" x14ac:dyDescent="0.25"/>
    <row r="889" s="57" customFormat="1" x14ac:dyDescent="0.25"/>
    <row r="890" s="57" customFormat="1" x14ac:dyDescent="0.25"/>
    <row r="891" s="57" customFormat="1" x14ac:dyDescent="0.25"/>
    <row r="892" s="57" customFormat="1" x14ac:dyDescent="0.25"/>
    <row r="893" s="57" customFormat="1" x14ac:dyDescent="0.25"/>
    <row r="894" s="57" customFormat="1" x14ac:dyDescent="0.25"/>
    <row r="895" s="57" customFormat="1" x14ac:dyDescent="0.25"/>
    <row r="896" s="57" customFormat="1" x14ac:dyDescent="0.25"/>
    <row r="897" s="57" customFormat="1" x14ac:dyDescent="0.25"/>
    <row r="898" s="57" customFormat="1" x14ac:dyDescent="0.25"/>
    <row r="899" s="57" customFormat="1" x14ac:dyDescent="0.25"/>
    <row r="900" s="57" customFormat="1" x14ac:dyDescent="0.25"/>
    <row r="901" s="57" customFormat="1" x14ac:dyDescent="0.25"/>
    <row r="902" s="57" customFormat="1" x14ac:dyDescent="0.25"/>
    <row r="903" s="57" customFormat="1" x14ac:dyDescent="0.25"/>
    <row r="904" s="57" customFormat="1" x14ac:dyDescent="0.25"/>
    <row r="905" s="57" customFormat="1" x14ac:dyDescent="0.25"/>
    <row r="906" s="57" customFormat="1" x14ac:dyDescent="0.25"/>
    <row r="907" s="57" customFormat="1" x14ac:dyDescent="0.25"/>
    <row r="908" s="57" customFormat="1" x14ac:dyDescent="0.25"/>
    <row r="909" s="57" customFormat="1" x14ac:dyDescent="0.25"/>
    <row r="910" s="57" customFormat="1" x14ac:dyDescent="0.25"/>
    <row r="911" s="57" customFormat="1" x14ac:dyDescent="0.25"/>
    <row r="912" s="57" customFormat="1" x14ac:dyDescent="0.25"/>
    <row r="913" s="57" customFormat="1" x14ac:dyDescent="0.25"/>
    <row r="914" s="57" customFormat="1" x14ac:dyDescent="0.25"/>
    <row r="915" s="57" customFormat="1" x14ac:dyDescent="0.25"/>
    <row r="916" s="57" customFormat="1" x14ac:dyDescent="0.25"/>
    <row r="917" s="57" customFormat="1" x14ac:dyDescent="0.25"/>
    <row r="918" s="57" customFormat="1" x14ac:dyDescent="0.25"/>
    <row r="919" s="57" customFormat="1" x14ac:dyDescent="0.25"/>
    <row r="920" s="57" customFormat="1" x14ac:dyDescent="0.25"/>
    <row r="921" s="57" customFormat="1" x14ac:dyDescent="0.25"/>
    <row r="922" s="57" customFormat="1" x14ac:dyDescent="0.25"/>
    <row r="923" s="57" customFormat="1" x14ac:dyDescent="0.25"/>
    <row r="924" s="57" customFormat="1" x14ac:dyDescent="0.25"/>
    <row r="925" s="57" customFormat="1" x14ac:dyDescent="0.25"/>
    <row r="926" s="57" customFormat="1" x14ac:dyDescent="0.25"/>
    <row r="927" s="57" customFormat="1" x14ac:dyDescent="0.25"/>
    <row r="928" s="57" customFormat="1" x14ac:dyDescent="0.25"/>
    <row r="929" s="57" customFormat="1" x14ac:dyDescent="0.25"/>
    <row r="930" s="57" customFormat="1" x14ac:dyDescent="0.25"/>
    <row r="931" s="57" customFormat="1" x14ac:dyDescent="0.25"/>
    <row r="932" s="57" customFormat="1" x14ac:dyDescent="0.25"/>
    <row r="933" s="57" customFormat="1" x14ac:dyDescent="0.25"/>
    <row r="934" s="57" customFormat="1" x14ac:dyDescent="0.25"/>
    <row r="935" s="57" customFormat="1" x14ac:dyDescent="0.25"/>
    <row r="936" s="57" customFormat="1" x14ac:dyDescent="0.25"/>
    <row r="937" s="57" customFormat="1" x14ac:dyDescent="0.25"/>
    <row r="938" s="57" customFormat="1" x14ac:dyDescent="0.25"/>
    <row r="939" s="57" customFormat="1" x14ac:dyDescent="0.25"/>
    <row r="940" s="57" customFormat="1" x14ac:dyDescent="0.25"/>
    <row r="941" s="57" customFormat="1" x14ac:dyDescent="0.25"/>
    <row r="942" s="57" customFormat="1" x14ac:dyDescent="0.25"/>
    <row r="943" s="57" customFormat="1" x14ac:dyDescent="0.25"/>
    <row r="944" s="57" customFormat="1" x14ac:dyDescent="0.25"/>
    <row r="945" s="57" customFormat="1" x14ac:dyDescent="0.25"/>
    <row r="946" s="57" customFormat="1" x14ac:dyDescent="0.25"/>
    <row r="947" s="57" customFormat="1" x14ac:dyDescent="0.25"/>
    <row r="948" s="57" customFormat="1" x14ac:dyDescent="0.25"/>
    <row r="949" s="57" customFormat="1" x14ac:dyDescent="0.25"/>
    <row r="950" s="57" customFormat="1" x14ac:dyDescent="0.25"/>
    <row r="951" s="57" customFormat="1" x14ac:dyDescent="0.25"/>
    <row r="952" s="57" customFormat="1" x14ac:dyDescent="0.25"/>
    <row r="953" s="57" customFormat="1" x14ac:dyDescent="0.25"/>
    <row r="954" s="57" customFormat="1" x14ac:dyDescent="0.25"/>
    <row r="955" s="57" customFormat="1" x14ac:dyDescent="0.25"/>
    <row r="956" s="57" customFormat="1" x14ac:dyDescent="0.25"/>
    <row r="957" s="57" customFormat="1" x14ac:dyDescent="0.25"/>
    <row r="958" s="57" customFormat="1" x14ac:dyDescent="0.25"/>
    <row r="959" s="57" customFormat="1" x14ac:dyDescent="0.25"/>
    <row r="960" s="57" customFormat="1" x14ac:dyDescent="0.25"/>
    <row r="961" s="57" customFormat="1" x14ac:dyDescent="0.25"/>
    <row r="962" s="57" customFormat="1" x14ac:dyDescent="0.25"/>
    <row r="963" s="57" customFormat="1" x14ac:dyDescent="0.25"/>
    <row r="964" s="57" customFormat="1" x14ac:dyDescent="0.25"/>
    <row r="965" s="57" customFormat="1" x14ac:dyDescent="0.25"/>
    <row r="966" s="57" customFormat="1" x14ac:dyDescent="0.25"/>
    <row r="967" s="57" customFormat="1" x14ac:dyDescent="0.25"/>
    <row r="968" s="57" customFormat="1" x14ac:dyDescent="0.25"/>
    <row r="969" s="57" customFormat="1" x14ac:dyDescent="0.25"/>
    <row r="970" s="57" customFormat="1" x14ac:dyDescent="0.25"/>
    <row r="971" s="57" customFormat="1" x14ac:dyDescent="0.25"/>
    <row r="972" s="57" customFormat="1" x14ac:dyDescent="0.25"/>
    <row r="973" s="57" customFormat="1" x14ac:dyDescent="0.25"/>
    <row r="974" s="57" customFormat="1" x14ac:dyDescent="0.25"/>
    <row r="975" s="57" customFormat="1" x14ac:dyDescent="0.25"/>
    <row r="976" s="57" customFormat="1" x14ac:dyDescent="0.25"/>
    <row r="977" s="57" customFormat="1" x14ac:dyDescent="0.25"/>
    <row r="978" s="57" customFormat="1" x14ac:dyDescent="0.25"/>
    <row r="979" s="57" customFormat="1" x14ac:dyDescent="0.25"/>
    <row r="980" s="57" customFormat="1" x14ac:dyDescent="0.25"/>
    <row r="981" s="57" customFormat="1" x14ac:dyDescent="0.25"/>
    <row r="982" s="57" customFormat="1" x14ac:dyDescent="0.25"/>
    <row r="983" s="57" customFormat="1" x14ac:dyDescent="0.25"/>
    <row r="984" s="57" customFormat="1" x14ac:dyDescent="0.25"/>
    <row r="985" s="57" customFormat="1" x14ac:dyDescent="0.25"/>
    <row r="986" s="57" customFormat="1" x14ac:dyDescent="0.25"/>
    <row r="987" s="57" customFormat="1" x14ac:dyDescent="0.25"/>
    <row r="988" s="57" customFormat="1" x14ac:dyDescent="0.25"/>
    <row r="989" s="57" customFormat="1" x14ac:dyDescent="0.25"/>
    <row r="990" s="57" customFormat="1" x14ac:dyDescent="0.25"/>
    <row r="991" s="57" customFormat="1" x14ac:dyDescent="0.25"/>
    <row r="992" s="57" customFormat="1" x14ac:dyDescent="0.25"/>
    <row r="993" s="57" customFormat="1" x14ac:dyDescent="0.25"/>
    <row r="994" s="57" customFormat="1" x14ac:dyDescent="0.25"/>
    <row r="995" s="57" customFormat="1" x14ac:dyDescent="0.25"/>
    <row r="996" s="57" customFormat="1" x14ac:dyDescent="0.25"/>
    <row r="997" s="57" customFormat="1" x14ac:dyDescent="0.25"/>
    <row r="998" s="57" customFormat="1" x14ac:dyDescent="0.25"/>
    <row r="999" s="57" customFormat="1" x14ac:dyDescent="0.25"/>
    <row r="1000" s="57" customFormat="1" x14ac:dyDescent="0.25"/>
    <row r="1001" s="57" customFormat="1" x14ac:dyDescent="0.25"/>
    <row r="1002" s="57" customFormat="1" x14ac:dyDescent="0.25"/>
    <row r="1003" s="57" customFormat="1" x14ac:dyDescent="0.25"/>
    <row r="1004" s="57" customFormat="1" x14ac:dyDescent="0.25"/>
    <row r="1005" s="57" customFormat="1" x14ac:dyDescent="0.25"/>
    <row r="1006" s="57" customFormat="1" x14ac:dyDescent="0.25"/>
    <row r="1007" s="57" customFormat="1" x14ac:dyDescent="0.25"/>
    <row r="1008" s="57" customFormat="1" x14ac:dyDescent="0.25"/>
    <row r="1009" s="57" customFormat="1" x14ac:dyDescent="0.25"/>
    <row r="1010" s="57" customFormat="1" x14ac:dyDescent="0.25"/>
    <row r="1011" s="57" customFormat="1" x14ac:dyDescent="0.25"/>
    <row r="1012" s="57" customFormat="1" x14ac:dyDescent="0.25"/>
    <row r="1013" s="57" customFormat="1" x14ac:dyDescent="0.25"/>
    <row r="1014" s="57" customFormat="1" x14ac:dyDescent="0.25"/>
    <row r="1015" s="57" customFormat="1" x14ac:dyDescent="0.25"/>
    <row r="1016" s="57" customFormat="1" x14ac:dyDescent="0.25"/>
    <row r="1017" s="57" customFormat="1" x14ac:dyDescent="0.25"/>
    <row r="1018" s="57" customFormat="1" x14ac:dyDescent="0.25"/>
    <row r="1019" s="57" customFormat="1" x14ac:dyDescent="0.25"/>
    <row r="1020" s="57" customFormat="1" x14ac:dyDescent="0.25"/>
    <row r="1021" s="57" customFormat="1" x14ac:dyDescent="0.25"/>
    <row r="1022" s="57" customFormat="1" x14ac:dyDescent="0.25"/>
    <row r="1023" s="57" customFormat="1" x14ac:dyDescent="0.25"/>
    <row r="1024" s="57" customFormat="1" x14ac:dyDescent="0.25"/>
    <row r="1025" s="57" customFormat="1" x14ac:dyDescent="0.25"/>
    <row r="1026" s="57" customFormat="1" x14ac:dyDescent="0.25"/>
    <row r="1027" s="57" customFormat="1" x14ac:dyDescent="0.25"/>
    <row r="1028" s="57" customFormat="1" x14ac:dyDescent="0.25"/>
    <row r="1029" s="57" customFormat="1" x14ac:dyDescent="0.25"/>
    <row r="1030" s="57" customFormat="1" x14ac:dyDescent="0.25"/>
    <row r="1031" s="57" customFormat="1" x14ac:dyDescent="0.25"/>
    <row r="1032" s="57" customFormat="1" x14ac:dyDescent="0.25"/>
    <row r="1033" s="57" customFormat="1" x14ac:dyDescent="0.25"/>
    <row r="1034" s="57" customFormat="1" x14ac:dyDescent="0.25"/>
    <row r="1035" s="57" customFormat="1" x14ac:dyDescent="0.25"/>
    <row r="1036" s="57" customFormat="1" x14ac:dyDescent="0.25"/>
    <row r="1037" s="57" customFormat="1" x14ac:dyDescent="0.25"/>
    <row r="1038" s="57" customFormat="1" x14ac:dyDescent="0.25"/>
    <row r="1039" s="57" customFormat="1" x14ac:dyDescent="0.25"/>
    <row r="1040" s="57" customFormat="1" x14ac:dyDescent="0.25"/>
    <row r="1041" s="57" customFormat="1" x14ac:dyDescent="0.25"/>
    <row r="1042" s="57" customFormat="1" x14ac:dyDescent="0.25"/>
    <row r="1043" s="57" customFormat="1" x14ac:dyDescent="0.25"/>
    <row r="1044" s="57" customFormat="1" x14ac:dyDescent="0.25"/>
    <row r="1045" s="57" customFormat="1" x14ac:dyDescent="0.25"/>
    <row r="1046" s="57" customFormat="1" x14ac:dyDescent="0.25"/>
    <row r="1047" s="57" customFormat="1" x14ac:dyDescent="0.25"/>
    <row r="1048" s="57" customFormat="1" x14ac:dyDescent="0.25"/>
    <row r="1049" s="57" customFormat="1" x14ac:dyDescent="0.25"/>
    <row r="1050" s="57" customFormat="1" x14ac:dyDescent="0.25"/>
    <row r="1051" s="57" customFormat="1" x14ac:dyDescent="0.25"/>
    <row r="1052" s="57" customFormat="1" x14ac:dyDescent="0.25"/>
    <row r="1053" s="57" customFormat="1" x14ac:dyDescent="0.25"/>
    <row r="1054" s="57" customFormat="1" x14ac:dyDescent="0.25"/>
    <row r="1055" s="57" customFormat="1" x14ac:dyDescent="0.25"/>
    <row r="1056" s="57" customFormat="1" x14ac:dyDescent="0.25"/>
    <row r="1057" s="57" customFormat="1" x14ac:dyDescent="0.25"/>
    <row r="1058" s="57" customFormat="1" x14ac:dyDescent="0.25"/>
    <row r="1059" s="57" customFormat="1" x14ac:dyDescent="0.25"/>
    <row r="1060" s="57" customFormat="1" x14ac:dyDescent="0.25"/>
    <row r="1061" s="57" customFormat="1" x14ac:dyDescent="0.25"/>
    <row r="1062" s="57" customFormat="1" x14ac:dyDescent="0.25"/>
    <row r="1063" s="57" customFormat="1" x14ac:dyDescent="0.25"/>
    <row r="1064" s="57" customFormat="1" x14ac:dyDescent="0.25"/>
    <row r="1065" s="57" customFormat="1" x14ac:dyDescent="0.25"/>
    <row r="1066" s="57" customFormat="1" x14ac:dyDescent="0.25"/>
    <row r="1067" s="57" customFormat="1" x14ac:dyDescent="0.25"/>
    <row r="1068" s="57" customFormat="1" x14ac:dyDescent="0.25"/>
    <row r="1069" s="57" customFormat="1" x14ac:dyDescent="0.25"/>
    <row r="1070" s="57" customFormat="1" x14ac:dyDescent="0.25"/>
    <row r="1071" s="57" customFormat="1" x14ac:dyDescent="0.25"/>
    <row r="1072" s="57" customFormat="1" x14ac:dyDescent="0.25"/>
    <row r="1073" s="57" customFormat="1" x14ac:dyDescent="0.25"/>
    <row r="1074" s="57" customFormat="1" x14ac:dyDescent="0.25"/>
    <row r="1075" s="57" customFormat="1" x14ac:dyDescent="0.25"/>
    <row r="1076" s="57" customFormat="1" x14ac:dyDescent="0.25"/>
    <row r="1077" s="57" customFormat="1" x14ac:dyDescent="0.25"/>
    <row r="1078" s="57" customFormat="1" x14ac:dyDescent="0.25"/>
    <row r="1079" s="57" customFormat="1" x14ac:dyDescent="0.25"/>
    <row r="1080" s="57" customFormat="1" x14ac:dyDescent="0.25"/>
    <row r="1081" s="57" customFormat="1" x14ac:dyDescent="0.25"/>
    <row r="1082" s="57" customFormat="1" x14ac:dyDescent="0.25"/>
    <row r="1083" s="57" customFormat="1" x14ac:dyDescent="0.25"/>
    <row r="1084" s="57" customFormat="1" x14ac:dyDescent="0.25"/>
    <row r="1085" s="57" customFormat="1" x14ac:dyDescent="0.25"/>
    <row r="1086" s="57" customFormat="1" x14ac:dyDescent="0.25"/>
    <row r="1087" s="57" customFormat="1" x14ac:dyDescent="0.25"/>
    <row r="1088" s="57" customFormat="1" x14ac:dyDescent="0.25"/>
    <row r="1089" s="57" customFormat="1" x14ac:dyDescent="0.25"/>
    <row r="1090" s="57" customFormat="1" x14ac:dyDescent="0.25"/>
    <row r="1091" s="57" customFormat="1" x14ac:dyDescent="0.25"/>
    <row r="1092" s="57" customFormat="1" x14ac:dyDescent="0.25"/>
    <row r="1093" s="57" customFormat="1" x14ac:dyDescent="0.25"/>
    <row r="1094" s="57" customFormat="1" x14ac:dyDescent="0.25"/>
    <row r="1095" s="57" customFormat="1" x14ac:dyDescent="0.25"/>
    <row r="1096" s="57" customFormat="1" x14ac:dyDescent="0.25"/>
    <row r="1097" s="57" customFormat="1" x14ac:dyDescent="0.25"/>
    <row r="1098" s="57" customFormat="1" x14ac:dyDescent="0.25"/>
    <row r="1099" s="57" customFormat="1" x14ac:dyDescent="0.25"/>
    <row r="1100" s="57" customFormat="1" x14ac:dyDescent="0.25"/>
    <row r="1101" s="57" customFormat="1" x14ac:dyDescent="0.25"/>
    <row r="1102" s="57" customFormat="1" x14ac:dyDescent="0.25"/>
    <row r="1103" s="57" customFormat="1" x14ac:dyDescent="0.25"/>
    <row r="1104" s="57" customFormat="1" x14ac:dyDescent="0.25"/>
    <row r="1105" s="57" customFormat="1" x14ac:dyDescent="0.25"/>
    <row r="1106" s="57" customFormat="1" x14ac:dyDescent="0.25"/>
    <row r="1107" s="57" customFormat="1" x14ac:dyDescent="0.25"/>
    <row r="1108" s="57" customFormat="1" x14ac:dyDescent="0.25"/>
    <row r="1109" s="57" customFormat="1" x14ac:dyDescent="0.25"/>
    <row r="1110" s="57" customFormat="1" x14ac:dyDescent="0.25"/>
    <row r="1111" s="57" customFormat="1" x14ac:dyDescent="0.25"/>
    <row r="1112" s="57" customFormat="1" x14ac:dyDescent="0.25"/>
    <row r="1113" s="57" customFormat="1" x14ac:dyDescent="0.25"/>
    <row r="1114" s="57" customFormat="1" x14ac:dyDescent="0.25"/>
    <row r="1115" s="57" customFormat="1" x14ac:dyDescent="0.25"/>
    <row r="1116" s="57" customFormat="1" x14ac:dyDescent="0.25"/>
    <row r="1117" s="57" customFormat="1" x14ac:dyDescent="0.25"/>
    <row r="1118" s="57" customFormat="1" x14ac:dyDescent="0.25"/>
    <row r="1119" s="57" customFormat="1" x14ac:dyDescent="0.25"/>
    <row r="1120" s="57" customFormat="1" x14ac:dyDescent="0.25"/>
    <row r="1121" s="57" customFormat="1" x14ac:dyDescent="0.25"/>
    <row r="1122" s="57" customFormat="1" x14ac:dyDescent="0.25"/>
    <row r="1123" s="57" customFormat="1" x14ac:dyDescent="0.25"/>
    <row r="1124" s="57" customFormat="1" x14ac:dyDescent="0.25"/>
    <row r="1125" s="57" customFormat="1" x14ac:dyDescent="0.25"/>
    <row r="1126" s="57" customFormat="1" x14ac:dyDescent="0.25"/>
    <row r="1127" s="57" customFormat="1" x14ac:dyDescent="0.25"/>
    <row r="1128" s="57" customFormat="1" x14ac:dyDescent="0.25"/>
    <row r="1129" s="57" customFormat="1" x14ac:dyDescent="0.25"/>
    <row r="1130" s="57" customFormat="1" x14ac:dyDescent="0.25"/>
    <row r="1131" s="57" customFormat="1" x14ac:dyDescent="0.25"/>
    <row r="1132" s="57" customFormat="1" x14ac:dyDescent="0.25"/>
    <row r="1133" s="57" customFormat="1" x14ac:dyDescent="0.25"/>
    <row r="1134" s="57" customFormat="1" x14ac:dyDescent="0.25"/>
    <row r="1135" s="57" customFormat="1" x14ac:dyDescent="0.25"/>
    <row r="1136" s="57" customFormat="1" x14ac:dyDescent="0.25"/>
    <row r="1137" s="57" customFormat="1" x14ac:dyDescent="0.25"/>
    <row r="1138" s="57" customFormat="1" x14ac:dyDescent="0.25"/>
    <row r="1139" s="57" customFormat="1" x14ac:dyDescent="0.25"/>
    <row r="1140" s="57" customFormat="1" x14ac:dyDescent="0.25"/>
    <row r="1141" s="57" customFormat="1" x14ac:dyDescent="0.25"/>
    <row r="1142" s="57" customFormat="1" x14ac:dyDescent="0.25"/>
    <row r="1143" s="57" customFormat="1" x14ac:dyDescent="0.25"/>
    <row r="1144" s="57" customFormat="1" x14ac:dyDescent="0.25"/>
    <row r="1145" s="57" customFormat="1" x14ac:dyDescent="0.25"/>
    <row r="1146" s="57" customFormat="1" x14ac:dyDescent="0.25"/>
    <row r="1147" s="57" customFormat="1" x14ac:dyDescent="0.25"/>
    <row r="1148" s="57" customFormat="1" x14ac:dyDescent="0.25"/>
    <row r="1149" s="57" customFormat="1" x14ac:dyDescent="0.25"/>
    <row r="1150" s="57" customFormat="1" x14ac:dyDescent="0.25"/>
    <row r="1151" s="57" customFormat="1" x14ac:dyDescent="0.25"/>
    <row r="1152" s="57" customFormat="1" x14ac:dyDescent="0.25"/>
    <row r="1153" s="57" customFormat="1" x14ac:dyDescent="0.25"/>
    <row r="1154" s="57" customFormat="1" x14ac:dyDescent="0.25"/>
    <row r="1155" s="57" customFormat="1" x14ac:dyDescent="0.25"/>
    <row r="1156" s="57" customFormat="1" x14ac:dyDescent="0.25"/>
    <row r="1157" s="57" customFormat="1" x14ac:dyDescent="0.25"/>
    <row r="1158" s="57" customFormat="1" x14ac:dyDescent="0.25"/>
    <row r="1159" s="57" customFormat="1" x14ac:dyDescent="0.25"/>
    <row r="1160" s="57" customFormat="1" x14ac:dyDescent="0.25"/>
    <row r="1161" s="57" customFormat="1" x14ac:dyDescent="0.25"/>
    <row r="1162" s="57" customFormat="1" x14ac:dyDescent="0.25"/>
    <row r="1163" s="57" customFormat="1" x14ac:dyDescent="0.25"/>
    <row r="1164" s="57" customFormat="1" x14ac:dyDescent="0.25"/>
    <row r="1165" s="57" customFormat="1" x14ac:dyDescent="0.25"/>
    <row r="1166" s="57" customFormat="1" x14ac:dyDescent="0.25"/>
    <row r="1167" s="57" customFormat="1" x14ac:dyDescent="0.25"/>
    <row r="1168" s="57" customFormat="1" x14ac:dyDescent="0.25"/>
    <row r="1169" s="57" customFormat="1" x14ac:dyDescent="0.25"/>
    <row r="1170" s="57" customFormat="1" x14ac:dyDescent="0.25"/>
    <row r="1171" s="57" customFormat="1" x14ac:dyDescent="0.25"/>
    <row r="1172" s="57" customFormat="1" x14ac:dyDescent="0.25"/>
    <row r="1173" s="57" customFormat="1" x14ac:dyDescent="0.25"/>
    <row r="1174" s="57" customFormat="1" x14ac:dyDescent="0.25"/>
    <row r="1175" s="57" customFormat="1" x14ac:dyDescent="0.25"/>
    <row r="1176" s="57" customFormat="1" x14ac:dyDescent="0.25"/>
    <row r="1177" s="57" customFormat="1" x14ac:dyDescent="0.25"/>
    <row r="1178" s="57" customFormat="1" x14ac:dyDescent="0.25"/>
    <row r="1179" s="57" customFormat="1" x14ac:dyDescent="0.25"/>
    <row r="1180" s="57" customFormat="1" x14ac:dyDescent="0.25"/>
    <row r="1181" s="57" customFormat="1" x14ac:dyDescent="0.25"/>
    <row r="1182" s="57" customFormat="1" x14ac:dyDescent="0.25"/>
    <row r="1183" s="57" customFormat="1" x14ac:dyDescent="0.25"/>
    <row r="1184" s="57" customFormat="1" x14ac:dyDescent="0.25"/>
    <row r="1185" s="57" customFormat="1" x14ac:dyDescent="0.25"/>
    <row r="1186" s="57" customFormat="1" x14ac:dyDescent="0.25"/>
    <row r="1187" s="57" customFormat="1" x14ac:dyDescent="0.25"/>
    <row r="1188" s="57" customFormat="1" x14ac:dyDescent="0.25"/>
    <row r="1189" s="57" customFormat="1" x14ac:dyDescent="0.25"/>
    <row r="1190" s="57" customFormat="1" x14ac:dyDescent="0.25"/>
    <row r="1191" s="57" customFormat="1" x14ac:dyDescent="0.25"/>
    <row r="1192" s="57" customFormat="1" x14ac:dyDescent="0.25"/>
    <row r="1193" s="57" customFormat="1" x14ac:dyDescent="0.25"/>
    <row r="1194" s="57" customFormat="1" x14ac:dyDescent="0.25"/>
    <row r="1195" s="57" customFormat="1" x14ac:dyDescent="0.25"/>
    <row r="1196" s="57" customFormat="1" x14ac:dyDescent="0.25"/>
    <row r="1197" s="57" customFormat="1" x14ac:dyDescent="0.25"/>
    <row r="1198" s="57" customFormat="1" x14ac:dyDescent="0.25"/>
    <row r="1199" s="57" customFormat="1" x14ac:dyDescent="0.25"/>
    <row r="1200" s="57" customFormat="1" x14ac:dyDescent="0.25"/>
    <row r="1201" s="57" customFormat="1" x14ac:dyDescent="0.25"/>
    <row r="1202" s="57" customFormat="1" x14ac:dyDescent="0.25"/>
    <row r="1203" s="57" customFormat="1" x14ac:dyDescent="0.25"/>
    <row r="1204" s="57" customFormat="1" x14ac:dyDescent="0.25"/>
    <row r="1205" s="57" customFormat="1" x14ac:dyDescent="0.25"/>
    <row r="1206" s="57" customFormat="1" x14ac:dyDescent="0.25"/>
    <row r="1207" s="57" customFormat="1" x14ac:dyDescent="0.25"/>
    <row r="1208" s="57" customFormat="1" x14ac:dyDescent="0.25"/>
    <row r="1209" s="57" customFormat="1" x14ac:dyDescent="0.25"/>
    <row r="1210" s="57" customFormat="1" x14ac:dyDescent="0.25"/>
    <row r="1211" s="57" customFormat="1" x14ac:dyDescent="0.25"/>
    <row r="1212" s="57" customFormat="1" x14ac:dyDescent="0.25"/>
    <row r="1213" s="57" customFormat="1" x14ac:dyDescent="0.25"/>
    <row r="1214" s="57" customFormat="1" x14ac:dyDescent="0.25"/>
    <row r="1215" s="57" customFormat="1" x14ac:dyDescent="0.25"/>
    <row r="1216" s="57" customFormat="1" x14ac:dyDescent="0.25"/>
    <row r="1217" s="57" customFormat="1" x14ac:dyDescent="0.25"/>
    <row r="1218" s="57" customFormat="1" x14ac:dyDescent="0.25"/>
    <row r="1219" s="57" customFormat="1" x14ac:dyDescent="0.25"/>
    <row r="1220" s="57" customFormat="1" x14ac:dyDescent="0.25"/>
    <row r="1221" s="57" customFormat="1" x14ac:dyDescent="0.25"/>
    <row r="1222" s="57" customFormat="1" x14ac:dyDescent="0.25"/>
    <row r="1223" s="57" customFormat="1" x14ac:dyDescent="0.25"/>
    <row r="1224" s="57" customFormat="1" x14ac:dyDescent="0.25"/>
    <row r="1225" s="57" customFormat="1" x14ac:dyDescent="0.25"/>
    <row r="1226" s="57" customFormat="1" x14ac:dyDescent="0.25"/>
    <row r="1227" s="57" customFormat="1" x14ac:dyDescent="0.25"/>
    <row r="1228" s="57" customFormat="1" x14ac:dyDescent="0.25"/>
    <row r="1229" s="57" customFormat="1" x14ac:dyDescent="0.25"/>
    <row r="1230" s="57" customFormat="1" x14ac:dyDescent="0.25"/>
    <row r="1231" s="57" customFormat="1" x14ac:dyDescent="0.25"/>
    <row r="1232" s="57" customFormat="1" x14ac:dyDescent="0.25"/>
    <row r="1233" s="57" customFormat="1" x14ac:dyDescent="0.25"/>
    <row r="1234" s="57" customFormat="1" x14ac:dyDescent="0.25"/>
    <row r="1235" s="57" customFormat="1" x14ac:dyDescent="0.25"/>
    <row r="1236" s="57" customFormat="1" x14ac:dyDescent="0.25"/>
    <row r="1237" s="57" customFormat="1" x14ac:dyDescent="0.25"/>
    <row r="1238" s="57" customFormat="1" x14ac:dyDescent="0.25"/>
    <row r="1239" s="57" customFormat="1" x14ac:dyDescent="0.25"/>
    <row r="1240" s="57" customFormat="1" x14ac:dyDescent="0.25"/>
    <row r="1241" s="57" customFormat="1" x14ac:dyDescent="0.25"/>
    <row r="1242" s="57" customFormat="1" x14ac:dyDescent="0.25"/>
    <row r="1243" s="57" customFormat="1" x14ac:dyDescent="0.25"/>
    <row r="1244" s="57" customFormat="1" x14ac:dyDescent="0.25"/>
    <row r="1245" s="57" customFormat="1" x14ac:dyDescent="0.25"/>
    <row r="1246" s="57" customFormat="1" x14ac:dyDescent="0.25"/>
    <row r="1247" s="57" customFormat="1" x14ac:dyDescent="0.25"/>
    <row r="1248" s="57" customFormat="1" x14ac:dyDescent="0.25"/>
    <row r="1249" s="57" customFormat="1" x14ac:dyDescent="0.25"/>
    <row r="1250" s="57" customFormat="1" x14ac:dyDescent="0.25"/>
    <row r="1251" s="57" customFormat="1" x14ac:dyDescent="0.25"/>
    <row r="1252" s="57" customFormat="1" x14ac:dyDescent="0.25"/>
    <row r="1253" s="57" customFormat="1" x14ac:dyDescent="0.25"/>
    <row r="1254" s="57" customFormat="1" x14ac:dyDescent="0.25"/>
    <row r="1255" s="57" customFormat="1" x14ac:dyDescent="0.25"/>
    <row r="1256" s="57" customFormat="1" x14ac:dyDescent="0.25"/>
    <row r="1257" s="57" customFormat="1" x14ac:dyDescent="0.25"/>
    <row r="1258" s="57" customFormat="1" x14ac:dyDescent="0.25"/>
    <row r="1259" s="57" customFormat="1" x14ac:dyDescent="0.25"/>
    <row r="1260" s="57" customFormat="1" x14ac:dyDescent="0.25"/>
    <row r="1261" s="57" customFormat="1" x14ac:dyDescent="0.25"/>
    <row r="1262" s="57" customFormat="1" x14ac:dyDescent="0.25"/>
    <row r="1263" s="57" customFormat="1" x14ac:dyDescent="0.25"/>
    <row r="1264" s="57" customFormat="1" x14ac:dyDescent="0.25"/>
    <row r="1265" s="57" customFormat="1" x14ac:dyDescent="0.25"/>
    <row r="1266" s="57" customFormat="1" x14ac:dyDescent="0.25"/>
    <row r="1267" s="57" customFormat="1" x14ac:dyDescent="0.25"/>
    <row r="1268" s="57" customFormat="1" x14ac:dyDescent="0.25"/>
    <row r="1269" s="57" customFormat="1" x14ac:dyDescent="0.25"/>
    <row r="1270" s="57" customFormat="1" x14ac:dyDescent="0.25"/>
    <row r="1271" s="57" customFormat="1" x14ac:dyDescent="0.25"/>
    <row r="1272" s="57" customFormat="1" x14ac:dyDescent="0.25"/>
    <row r="1273" s="57" customFormat="1" x14ac:dyDescent="0.25"/>
    <row r="1274" s="57" customFormat="1" x14ac:dyDescent="0.25"/>
    <row r="1275" s="57" customFormat="1" x14ac:dyDescent="0.25"/>
    <row r="1276" s="57" customFormat="1" x14ac:dyDescent="0.25"/>
    <row r="1277" s="57" customFormat="1" x14ac:dyDescent="0.25"/>
    <row r="1278" s="57" customFormat="1" x14ac:dyDescent="0.25"/>
    <row r="1279" s="57" customFormat="1" x14ac:dyDescent="0.25"/>
    <row r="1280" s="57" customFormat="1" x14ac:dyDescent="0.25"/>
    <row r="1281" s="57" customFormat="1" x14ac:dyDescent="0.25"/>
    <row r="1282" s="57" customFormat="1" x14ac:dyDescent="0.25"/>
    <row r="1283" s="57" customFormat="1" x14ac:dyDescent="0.25"/>
    <row r="1284" s="57" customFormat="1" x14ac:dyDescent="0.25"/>
    <row r="1285" s="57" customFormat="1" x14ac:dyDescent="0.25"/>
    <row r="1286" s="57" customFormat="1" x14ac:dyDescent="0.25"/>
    <row r="1287" s="57" customFormat="1" x14ac:dyDescent="0.25"/>
    <row r="1288" s="57" customFormat="1" x14ac:dyDescent="0.25"/>
    <row r="1289" s="57" customFormat="1" x14ac:dyDescent="0.25"/>
    <row r="1290" s="57" customFormat="1" x14ac:dyDescent="0.25"/>
    <row r="1291" s="57" customFormat="1" x14ac:dyDescent="0.25"/>
    <row r="1292" s="57" customFormat="1" x14ac:dyDescent="0.25"/>
    <row r="1293" s="57" customFormat="1" x14ac:dyDescent="0.25"/>
    <row r="1294" s="57" customFormat="1" x14ac:dyDescent="0.25"/>
    <row r="1295" s="57" customFormat="1" x14ac:dyDescent="0.25"/>
    <row r="1296" s="57" customFormat="1" x14ac:dyDescent="0.25"/>
    <row r="1297" s="57" customFormat="1" x14ac:dyDescent="0.25"/>
    <row r="1298" s="57" customFormat="1" x14ac:dyDescent="0.25"/>
    <row r="1299" s="57" customFormat="1" x14ac:dyDescent="0.25"/>
    <row r="1300" s="57" customFormat="1" x14ac:dyDescent="0.25"/>
    <row r="1301" s="57" customFormat="1" x14ac:dyDescent="0.25"/>
    <row r="1302" s="57" customFormat="1" x14ac:dyDescent="0.25"/>
    <row r="1303" s="57" customFormat="1" x14ac:dyDescent="0.25"/>
    <row r="1304" s="57" customFormat="1" x14ac:dyDescent="0.25"/>
    <row r="1305" s="57" customFormat="1" x14ac:dyDescent="0.25"/>
    <row r="1306" s="57" customFormat="1" x14ac:dyDescent="0.25"/>
    <row r="1307" s="57" customFormat="1" x14ac:dyDescent="0.25"/>
    <row r="1308" s="57" customFormat="1" x14ac:dyDescent="0.25"/>
    <row r="1309" s="57" customFormat="1" x14ac:dyDescent="0.25"/>
    <row r="1310" s="57" customFormat="1" x14ac:dyDescent="0.25"/>
    <row r="1311" s="57" customFormat="1" x14ac:dyDescent="0.25"/>
    <row r="1312" s="57" customFormat="1" x14ac:dyDescent="0.25"/>
    <row r="1313" s="57" customFormat="1" x14ac:dyDescent="0.25"/>
    <row r="1314" s="57" customFormat="1" x14ac:dyDescent="0.25"/>
    <row r="1315" s="57" customFormat="1" x14ac:dyDescent="0.25"/>
    <row r="1316" s="57" customFormat="1" x14ac:dyDescent="0.25"/>
    <row r="1317" s="57" customFormat="1" x14ac:dyDescent="0.25"/>
    <row r="1318" s="57" customFormat="1" x14ac:dyDescent="0.25"/>
    <row r="1319" s="57" customFormat="1" x14ac:dyDescent="0.25"/>
    <row r="1320" s="57" customFormat="1" x14ac:dyDescent="0.25"/>
    <row r="1321" s="57" customFormat="1" x14ac:dyDescent="0.25"/>
    <row r="1322" s="57" customFormat="1" x14ac:dyDescent="0.25"/>
    <row r="1323" s="57" customFormat="1" x14ac:dyDescent="0.25"/>
    <row r="1324" s="57" customFormat="1" x14ac:dyDescent="0.25"/>
    <row r="1325" s="57" customFormat="1" x14ac:dyDescent="0.25"/>
    <row r="1326" s="57" customFormat="1" x14ac:dyDescent="0.25"/>
    <row r="1327" s="57" customFormat="1" x14ac:dyDescent="0.25"/>
    <row r="1328" s="57" customFormat="1" x14ac:dyDescent="0.25"/>
    <row r="1329" s="57" customFormat="1" x14ac:dyDescent="0.25"/>
    <row r="1330" s="57" customFormat="1" x14ac:dyDescent="0.25"/>
    <row r="1331" s="57" customFormat="1" x14ac:dyDescent="0.25"/>
    <row r="1332" s="57" customFormat="1" x14ac:dyDescent="0.25"/>
    <row r="1333" s="57" customFormat="1" x14ac:dyDescent="0.25"/>
    <row r="1334" s="57" customFormat="1" x14ac:dyDescent="0.25"/>
  </sheetData>
  <mergeCells count="15">
    <mergeCell ref="A300:D300"/>
    <mergeCell ref="A289:D289"/>
    <mergeCell ref="A271:D271"/>
    <mergeCell ref="A276:D276"/>
    <mergeCell ref="A52:D52"/>
    <mergeCell ref="A283:D283"/>
    <mergeCell ref="A115:D115"/>
    <mergeCell ref="A223:D223"/>
    <mergeCell ref="A261:D261"/>
    <mergeCell ref="A266:D266"/>
    <mergeCell ref="A9:D9"/>
    <mergeCell ref="A1:D1"/>
    <mergeCell ref="A30:D30"/>
    <mergeCell ref="A45:D45"/>
    <mergeCell ref="A3:D3"/>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2" manualBreakCount="2">
    <brk id="186" max="3" man="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showGridLines="0" showZeros="0" zoomScaleNormal="100" zoomScaleSheetLayoutView="75" workbookViewId="0">
      <pane ySplit="5" topLeftCell="A6" activePane="bottomLeft" state="frozenSplit"/>
      <selection pane="bottomLeft" activeCell="D2" sqref="D2"/>
    </sheetView>
  </sheetViews>
  <sheetFormatPr baseColWidth="10" defaultColWidth="11.44140625" defaultRowHeight="15.6" x14ac:dyDescent="0.25"/>
  <cols>
    <col min="1" max="1" width="7.6640625" style="97" customWidth="1"/>
    <col min="2" max="2" width="1.6640625" style="98" customWidth="1"/>
    <col min="3" max="3" width="7.6640625" style="99" customWidth="1"/>
    <col min="4" max="4" width="58.5546875" style="76" customWidth="1"/>
    <col min="5" max="5" width="8.6640625" style="77" customWidth="1"/>
    <col min="6" max="6" width="12.6640625" style="77" customWidth="1"/>
    <col min="7" max="16384" width="11.44140625" style="76"/>
  </cols>
  <sheetData>
    <row r="1" spans="1:6" ht="37.5" customHeight="1" x14ac:dyDescent="0.25">
      <c r="A1" s="189" t="str">
        <f>"ARTICLE 15. -  BORDEREAU "&amp; 'Page de garde'!A35:J35</f>
        <v>ARTICLE 15. -  BORDEREAU Lot n° 05 : PAILLASSES - MEUBLES SPECIAUX</v>
      </c>
      <c r="B1" s="189"/>
      <c r="C1" s="189"/>
      <c r="D1" s="189"/>
      <c r="E1" s="189"/>
      <c r="F1" s="189"/>
    </row>
    <row r="2" spans="1:6" ht="18" customHeight="1" x14ac:dyDescent="0.25">
      <c r="A2" s="78" t="s">
        <v>21</v>
      </c>
      <c r="B2" s="79"/>
      <c r="C2" s="80"/>
      <c r="D2" s="107"/>
      <c r="E2" s="81"/>
      <c r="F2" s="81"/>
    </row>
    <row r="3" spans="1:6" ht="20.100000000000001" customHeight="1" thickBot="1" x14ac:dyDescent="0.3">
      <c r="A3" s="2"/>
      <c r="B3" s="3"/>
      <c r="C3" s="4"/>
      <c r="D3" s="112"/>
      <c r="E3" s="82"/>
      <c r="F3" s="82"/>
    </row>
    <row r="4" spans="1:6" ht="15.75" customHeight="1" x14ac:dyDescent="0.25">
      <c r="A4" s="83" t="s">
        <v>1</v>
      </c>
      <c r="B4" s="190" t="s">
        <v>5</v>
      </c>
      <c r="C4" s="191"/>
      <c r="D4" s="192"/>
      <c r="E4" s="75" t="s">
        <v>2</v>
      </c>
      <c r="F4" s="75" t="s">
        <v>6</v>
      </c>
    </row>
    <row r="5" spans="1:6" ht="16.2" thickBot="1" x14ac:dyDescent="0.3">
      <c r="A5" s="84" t="s">
        <v>4</v>
      </c>
      <c r="B5" s="193"/>
      <c r="C5" s="194"/>
      <c r="D5" s="195"/>
      <c r="E5" s="141" t="s">
        <v>3</v>
      </c>
      <c r="F5" s="141" t="s">
        <v>10</v>
      </c>
    </row>
    <row r="6" spans="1:6" s="88" customFormat="1" ht="15" customHeight="1" x14ac:dyDescent="0.25">
      <c r="A6" s="85"/>
      <c r="B6" s="196" t="s">
        <v>51</v>
      </c>
      <c r="C6" s="197"/>
      <c r="D6" s="198"/>
      <c r="E6" s="86"/>
      <c r="F6" s="87"/>
    </row>
    <row r="7" spans="1:6" s="88" customFormat="1" ht="15" customHeight="1" x14ac:dyDescent="0.25">
      <c r="A7" s="85"/>
      <c r="B7" s="89" t="s">
        <v>7</v>
      </c>
      <c r="C7" s="90" t="s">
        <v>49</v>
      </c>
      <c r="D7" s="142"/>
      <c r="E7" s="89"/>
      <c r="F7" s="87"/>
    </row>
    <row r="8" spans="1:6" s="88" customFormat="1" ht="30" customHeight="1" x14ac:dyDescent="0.25">
      <c r="A8" s="143">
        <v>1</v>
      </c>
      <c r="B8" s="117" t="s">
        <v>8</v>
      </c>
      <c r="C8" s="177" t="s">
        <v>300</v>
      </c>
      <c r="D8" s="180"/>
      <c r="E8" s="115" t="s">
        <v>9</v>
      </c>
      <c r="F8" s="118"/>
    </row>
    <row r="9" spans="1:6" s="88" customFormat="1" ht="15" customHeight="1" x14ac:dyDescent="0.25">
      <c r="A9" s="143">
        <f>IF(E9&gt;0,COUNT($A$6:A8)+1,"")</f>
        <v>2</v>
      </c>
      <c r="B9" s="117" t="s">
        <v>8</v>
      </c>
      <c r="C9" s="180" t="s">
        <v>52</v>
      </c>
      <c r="D9" s="180"/>
      <c r="E9" s="115" t="s">
        <v>9</v>
      </c>
      <c r="F9" s="118"/>
    </row>
    <row r="10" spans="1:6" s="88" customFormat="1" ht="15" customHeight="1" x14ac:dyDescent="0.25">
      <c r="A10" s="143">
        <f>IF(E10&gt;0,COUNT($A$6:A9)+1,"")</f>
        <v>3</v>
      </c>
      <c r="B10" s="117" t="s">
        <v>8</v>
      </c>
      <c r="C10" s="180" t="s">
        <v>53</v>
      </c>
      <c r="D10" s="180"/>
      <c r="E10" s="115" t="s">
        <v>9</v>
      </c>
      <c r="F10" s="118"/>
    </row>
    <row r="11" spans="1:6" s="88" customFormat="1" ht="15" customHeight="1" x14ac:dyDescent="0.25">
      <c r="A11" s="143">
        <f>IF(E11&gt;0,COUNT($A$6:A10)+1,"")</f>
        <v>4</v>
      </c>
      <c r="B11" s="117" t="s">
        <v>8</v>
      </c>
      <c r="C11" s="180" t="s">
        <v>50</v>
      </c>
      <c r="D11" s="180"/>
      <c r="E11" s="115" t="s">
        <v>9</v>
      </c>
      <c r="F11" s="118"/>
    </row>
    <row r="12" spans="1:6" s="88" customFormat="1" ht="30" customHeight="1" x14ac:dyDescent="0.25">
      <c r="A12" s="143">
        <f>IF(E12&gt;0,COUNT($A$6:A11)+1,"")</f>
        <v>5</v>
      </c>
      <c r="B12" s="117" t="s">
        <v>8</v>
      </c>
      <c r="C12" s="177" t="s">
        <v>301</v>
      </c>
      <c r="D12" s="180"/>
      <c r="E12" s="115" t="s">
        <v>9</v>
      </c>
      <c r="F12" s="118"/>
    </row>
    <row r="13" spans="1:6" s="88" customFormat="1" ht="15" customHeight="1" x14ac:dyDescent="0.25">
      <c r="A13" s="143">
        <f>IF(E13&gt;0,COUNT($A$6:A12)+1,"")</f>
        <v>6</v>
      </c>
      <c r="B13" s="117" t="s">
        <v>8</v>
      </c>
      <c r="C13" s="119" t="s">
        <v>224</v>
      </c>
      <c r="D13" s="119"/>
      <c r="E13" s="115" t="s">
        <v>14</v>
      </c>
      <c r="F13" s="118"/>
    </row>
    <row r="14" spans="1:6" s="88" customFormat="1" ht="45" customHeight="1" x14ac:dyDescent="0.25">
      <c r="A14" s="143">
        <f>IF(E14&gt;0,COUNT($A$6:A13)+1,"")</f>
        <v>7</v>
      </c>
      <c r="B14" s="117" t="s">
        <v>8</v>
      </c>
      <c r="C14" s="199" t="s">
        <v>299</v>
      </c>
      <c r="D14" s="199"/>
      <c r="E14" s="115" t="s">
        <v>14</v>
      </c>
      <c r="F14" s="120"/>
    </row>
    <row r="15" spans="1:6" s="88" customFormat="1" ht="45" customHeight="1" x14ac:dyDescent="0.25">
      <c r="A15" s="143">
        <f>IF(E15&gt;0,COUNT($A$6:A14)+1,"")</f>
        <v>8</v>
      </c>
      <c r="B15" s="117" t="s">
        <v>8</v>
      </c>
      <c r="C15" s="199" t="s">
        <v>265</v>
      </c>
      <c r="D15" s="199"/>
      <c r="E15" s="115" t="s">
        <v>14</v>
      </c>
      <c r="F15" s="120"/>
    </row>
    <row r="16" spans="1:6" s="88" customFormat="1" ht="45" customHeight="1" x14ac:dyDescent="0.25">
      <c r="A16" s="143">
        <f>IF(E16&gt;0,COUNT($A$6:A15)+1,"")</f>
        <v>9</v>
      </c>
      <c r="B16" s="117" t="s">
        <v>8</v>
      </c>
      <c r="C16" s="199" t="s">
        <v>266</v>
      </c>
      <c r="D16" s="199"/>
      <c r="E16" s="115" t="s">
        <v>14</v>
      </c>
      <c r="F16" s="120"/>
    </row>
    <row r="17" spans="1:6" s="88" customFormat="1" ht="15" customHeight="1" x14ac:dyDescent="0.25">
      <c r="A17" s="144" t="str">
        <f>IF(E17&gt;0,COUNT($A$6:A13)+1,"")</f>
        <v/>
      </c>
      <c r="B17" s="183" t="s">
        <v>31</v>
      </c>
      <c r="C17" s="184"/>
      <c r="D17" s="185"/>
      <c r="E17" s="91"/>
      <c r="F17" s="108"/>
    </row>
    <row r="18" spans="1:6" s="88" customFormat="1" ht="15" customHeight="1" x14ac:dyDescent="0.25">
      <c r="A18" s="144" t="str">
        <f>IF(E18&gt;0,COUNT($A$6:A17)+1,"")</f>
        <v/>
      </c>
      <c r="B18" s="188" t="s">
        <v>32</v>
      </c>
      <c r="C18" s="186"/>
      <c r="D18" s="182"/>
      <c r="E18" s="91"/>
      <c r="F18" s="108"/>
    </row>
    <row r="19" spans="1:6" s="88" customFormat="1" ht="30" customHeight="1" x14ac:dyDescent="0.25">
      <c r="A19" s="144" t="str">
        <f>IF(E19&gt;0,COUNT($A$6:A18)+1,"")</f>
        <v/>
      </c>
      <c r="B19" s="92" t="s">
        <v>8</v>
      </c>
      <c r="C19" s="181" t="s">
        <v>267</v>
      </c>
      <c r="D19" s="182"/>
      <c r="E19" s="91"/>
      <c r="F19" s="108"/>
    </row>
    <row r="20" spans="1:6" s="88" customFormat="1" ht="15" customHeight="1" x14ac:dyDescent="0.25">
      <c r="A20" s="144" t="str">
        <f>IF(E20&gt;0,COUNT($A$6:A19)+1,"")</f>
        <v/>
      </c>
      <c r="B20" s="92" t="s">
        <v>8</v>
      </c>
      <c r="C20" s="186" t="s">
        <v>33</v>
      </c>
      <c r="D20" s="182"/>
      <c r="E20" s="91"/>
      <c r="F20" s="108"/>
    </row>
    <row r="21" spans="1:6" s="88" customFormat="1" ht="45" customHeight="1" x14ac:dyDescent="0.25">
      <c r="A21" s="144" t="str">
        <f>IF(E21&gt;0,COUNT($A$6:A20)+1,"")</f>
        <v/>
      </c>
      <c r="B21" s="92" t="s">
        <v>8</v>
      </c>
      <c r="C21" s="181" t="s">
        <v>268</v>
      </c>
      <c r="D21" s="170"/>
      <c r="E21" s="91"/>
      <c r="F21" s="108"/>
    </row>
    <row r="22" spans="1:6" s="88" customFormat="1" ht="15" customHeight="1" x14ac:dyDescent="0.25">
      <c r="A22" s="143">
        <f>IF(E22&gt;0,COUNT($A$6:A21)+1,"")</f>
        <v>10</v>
      </c>
      <c r="B22" s="113"/>
      <c r="C22" s="180" t="s">
        <v>34</v>
      </c>
      <c r="D22" s="180"/>
      <c r="E22" s="115" t="s">
        <v>0</v>
      </c>
      <c r="F22" s="116"/>
    </row>
    <row r="23" spans="1:6" s="88" customFormat="1" ht="30" customHeight="1" x14ac:dyDescent="0.25">
      <c r="A23" s="143">
        <f>IF(E23&gt;0,COUNT($A$6:A22)+1,"")</f>
        <v>11</v>
      </c>
      <c r="B23" s="125" t="s">
        <v>7</v>
      </c>
      <c r="C23" s="177" t="s">
        <v>269</v>
      </c>
      <c r="D23" s="180"/>
      <c r="E23" s="115" t="s">
        <v>14</v>
      </c>
      <c r="F23" s="116"/>
    </row>
    <row r="24" spans="1:6" s="88" customFormat="1" ht="30" customHeight="1" x14ac:dyDescent="0.25">
      <c r="A24" s="143">
        <f>IF(E24&gt;0,COUNT($A$6:A23)+1,"")</f>
        <v>12</v>
      </c>
      <c r="B24" s="124" t="s">
        <v>7</v>
      </c>
      <c r="C24" s="177" t="s">
        <v>270</v>
      </c>
      <c r="D24" s="180"/>
      <c r="E24" s="115" t="s">
        <v>14</v>
      </c>
      <c r="F24" s="116"/>
    </row>
    <row r="25" spans="1:6" s="88" customFormat="1" ht="30" customHeight="1" x14ac:dyDescent="0.25">
      <c r="A25" s="143">
        <f>IF(E25&gt;0,COUNT($A$6:A24)+1,"")</f>
        <v>13</v>
      </c>
      <c r="B25" s="124" t="s">
        <v>7</v>
      </c>
      <c r="C25" s="177" t="s">
        <v>271</v>
      </c>
      <c r="D25" s="180"/>
      <c r="E25" s="115" t="s">
        <v>14</v>
      </c>
      <c r="F25" s="116"/>
    </row>
    <row r="26" spans="1:6" s="88" customFormat="1" ht="30" customHeight="1" x14ac:dyDescent="0.25">
      <c r="A26" s="143">
        <f>IF(E26&gt;0,COUNT($A$6:A25)+1,"")</f>
        <v>14</v>
      </c>
      <c r="B26" s="124" t="s">
        <v>7</v>
      </c>
      <c r="C26" s="177" t="s">
        <v>272</v>
      </c>
      <c r="D26" s="180"/>
      <c r="E26" s="115" t="s">
        <v>14</v>
      </c>
      <c r="F26" s="116"/>
    </row>
    <row r="27" spans="1:6" s="88" customFormat="1" ht="15" customHeight="1" x14ac:dyDescent="0.25">
      <c r="A27" s="144" t="str">
        <f>IF(E27&gt;0,COUNT($A$6:A26)+1,"")</f>
        <v/>
      </c>
      <c r="B27" s="188" t="s">
        <v>32</v>
      </c>
      <c r="C27" s="186"/>
      <c r="D27" s="182"/>
      <c r="E27" s="91"/>
      <c r="F27" s="108"/>
    </row>
    <row r="28" spans="1:6" s="88" customFormat="1" ht="30" customHeight="1" x14ac:dyDescent="0.25">
      <c r="A28" s="144" t="str">
        <f>IF(E28&gt;0,COUNT($A$6:A27)+1,"")</f>
        <v/>
      </c>
      <c r="B28" s="92" t="s">
        <v>8</v>
      </c>
      <c r="C28" s="181" t="s">
        <v>267</v>
      </c>
      <c r="D28" s="170"/>
      <c r="E28" s="91"/>
      <c r="F28" s="108"/>
    </row>
    <row r="29" spans="1:6" s="88" customFormat="1" ht="15" customHeight="1" x14ac:dyDescent="0.25">
      <c r="A29" s="144" t="str">
        <f>IF(E29&gt;0,COUNT($A$6:A28)+1,"")</f>
        <v/>
      </c>
      <c r="B29" s="92" t="s">
        <v>8</v>
      </c>
      <c r="C29" s="186" t="s">
        <v>33</v>
      </c>
      <c r="D29" s="182"/>
      <c r="E29" s="91"/>
      <c r="F29" s="108"/>
    </row>
    <row r="30" spans="1:6" s="88" customFormat="1" ht="45" customHeight="1" x14ac:dyDescent="0.25">
      <c r="A30" s="144" t="str">
        <f>IF(E30&gt;0,COUNT($A$6:A29)+1,"")</f>
        <v/>
      </c>
      <c r="B30" s="92" t="s">
        <v>8</v>
      </c>
      <c r="C30" s="181" t="s">
        <v>273</v>
      </c>
      <c r="D30" s="170"/>
      <c r="E30" s="91"/>
      <c r="F30" s="108"/>
    </row>
    <row r="31" spans="1:6" s="88" customFormat="1" ht="15" customHeight="1" x14ac:dyDescent="0.25">
      <c r="A31" s="143">
        <f>IF(E31&gt;0,COUNT($A$6:A30)+1,"")</f>
        <v>15</v>
      </c>
      <c r="B31" s="113"/>
      <c r="C31" s="180" t="s">
        <v>34</v>
      </c>
      <c r="D31" s="180"/>
      <c r="E31" s="115" t="s">
        <v>0</v>
      </c>
      <c r="F31" s="116"/>
    </row>
    <row r="32" spans="1:6" s="88" customFormat="1" ht="30" customHeight="1" x14ac:dyDescent="0.25">
      <c r="A32" s="143">
        <f>IF(E32&gt;0,COUNT($A$6:A31)+1,"")</f>
        <v>16</v>
      </c>
      <c r="B32" s="124" t="s">
        <v>7</v>
      </c>
      <c r="C32" s="177" t="s">
        <v>298</v>
      </c>
      <c r="D32" s="180"/>
      <c r="E32" s="115" t="s">
        <v>14</v>
      </c>
      <c r="F32" s="116"/>
    </row>
    <row r="33" spans="1:6" s="88" customFormat="1" ht="15" customHeight="1" x14ac:dyDescent="0.25">
      <c r="A33" s="144" t="str">
        <f>IF(E33&gt;0,COUNT($A$6:A32)+1,"")</f>
        <v/>
      </c>
      <c r="B33" s="188" t="s">
        <v>32</v>
      </c>
      <c r="C33" s="186"/>
      <c r="D33" s="182"/>
      <c r="E33" s="91"/>
      <c r="F33" s="108"/>
    </row>
    <row r="34" spans="1:6" s="88" customFormat="1" ht="30" customHeight="1" x14ac:dyDescent="0.25">
      <c r="A34" s="144" t="str">
        <f>IF(E34&gt;0,COUNT($A$6:A33)+1,"")</f>
        <v/>
      </c>
      <c r="B34" s="92" t="s">
        <v>8</v>
      </c>
      <c r="C34" s="181" t="s">
        <v>267</v>
      </c>
      <c r="D34" s="170"/>
      <c r="E34" s="91"/>
      <c r="F34" s="108"/>
    </row>
    <row r="35" spans="1:6" s="88" customFormat="1" ht="15" customHeight="1" x14ac:dyDescent="0.25">
      <c r="A35" s="144" t="str">
        <f>IF(E35&gt;0,COUNT($A$6:A34)+1,"")</f>
        <v/>
      </c>
      <c r="B35" s="92" t="s">
        <v>8</v>
      </c>
      <c r="C35" s="186" t="s">
        <v>33</v>
      </c>
      <c r="D35" s="182"/>
      <c r="E35" s="91"/>
      <c r="F35" s="108"/>
    </row>
    <row r="36" spans="1:6" s="88" customFormat="1" ht="60" customHeight="1" x14ac:dyDescent="0.25">
      <c r="A36" s="144" t="str">
        <f>IF(E36&gt;0,COUNT($A$6:A35)+1,"")</f>
        <v/>
      </c>
      <c r="B36" s="92" t="s">
        <v>8</v>
      </c>
      <c r="C36" s="181" t="s">
        <v>274</v>
      </c>
      <c r="D36" s="182"/>
      <c r="E36" s="91"/>
      <c r="F36" s="108"/>
    </row>
    <row r="37" spans="1:6" s="88" customFormat="1" ht="15" customHeight="1" x14ac:dyDescent="0.25">
      <c r="A37" s="143">
        <f>IF(E37&gt;0,COUNT($A$6:A36)+1,"")</f>
        <v>17</v>
      </c>
      <c r="B37" s="113"/>
      <c r="C37" s="180" t="s">
        <v>34</v>
      </c>
      <c r="D37" s="180"/>
      <c r="E37" s="115" t="s">
        <v>0</v>
      </c>
      <c r="F37" s="116"/>
    </row>
    <row r="38" spans="1:6" s="88" customFormat="1" ht="30" customHeight="1" x14ac:dyDescent="0.25">
      <c r="A38" s="143">
        <f>IF(E38&gt;0,COUNT($A$6:A37)+1,"")</f>
        <v>18</v>
      </c>
      <c r="B38" s="124" t="s">
        <v>7</v>
      </c>
      <c r="C38" s="177" t="s">
        <v>275</v>
      </c>
      <c r="D38" s="180"/>
      <c r="E38" s="115" t="s">
        <v>14</v>
      </c>
      <c r="F38" s="116"/>
    </row>
    <row r="39" spans="1:6" s="88" customFormat="1" ht="105.75" customHeight="1" x14ac:dyDescent="0.25">
      <c r="A39" s="143">
        <f>IF(E39&gt;0,COUNT($A$6:A38)+1,"")</f>
        <v>19</v>
      </c>
      <c r="B39" s="121" t="s">
        <v>7</v>
      </c>
      <c r="C39" s="187" t="s">
        <v>302</v>
      </c>
      <c r="D39" s="187"/>
      <c r="E39" s="122" t="s">
        <v>264</v>
      </c>
      <c r="F39" s="123"/>
    </row>
    <row r="40" spans="1:6" s="88" customFormat="1" ht="129.9" customHeight="1" x14ac:dyDescent="0.25">
      <c r="A40" s="143">
        <f>IF(E40&gt;0,COUNT($A$6:A39)+1,"")</f>
        <v>20</v>
      </c>
      <c r="B40" s="121" t="s">
        <v>7</v>
      </c>
      <c r="C40" s="187" t="s">
        <v>303</v>
      </c>
      <c r="D40" s="187"/>
      <c r="E40" s="122" t="s">
        <v>264</v>
      </c>
      <c r="F40" s="123"/>
    </row>
    <row r="41" spans="1:6" s="88" customFormat="1" ht="129.9" customHeight="1" x14ac:dyDescent="0.25">
      <c r="A41" s="143">
        <f>IF(E41&gt;0,COUNT($A$6:A40)+1,"")</f>
        <v>21</v>
      </c>
      <c r="B41" s="121" t="s">
        <v>7</v>
      </c>
      <c r="C41" s="187" t="s">
        <v>304</v>
      </c>
      <c r="D41" s="187"/>
      <c r="E41" s="122" t="s">
        <v>264</v>
      </c>
      <c r="F41" s="123"/>
    </row>
    <row r="42" spans="1:6" s="88" customFormat="1" ht="129.9" customHeight="1" x14ac:dyDescent="0.25">
      <c r="A42" s="143">
        <f>IF(E42&gt;0,COUNT($A$6:A41)+1,"")</f>
        <v>22</v>
      </c>
      <c r="B42" s="121" t="s">
        <v>7</v>
      </c>
      <c r="C42" s="187" t="s">
        <v>305</v>
      </c>
      <c r="D42" s="187"/>
      <c r="E42" s="122" t="s">
        <v>264</v>
      </c>
      <c r="F42" s="123"/>
    </row>
    <row r="43" spans="1:6" s="88" customFormat="1" ht="75" customHeight="1" x14ac:dyDescent="0.25">
      <c r="A43" s="143">
        <f>IF(E43&gt;0,COUNT($A$6:A42)+1,"")</f>
        <v>23</v>
      </c>
      <c r="B43" s="121" t="s">
        <v>7</v>
      </c>
      <c r="C43" s="187" t="s">
        <v>306</v>
      </c>
      <c r="D43" s="187"/>
      <c r="E43" s="122" t="s">
        <v>264</v>
      </c>
      <c r="F43" s="123"/>
    </row>
    <row r="44" spans="1:6" s="88" customFormat="1" ht="75" customHeight="1" x14ac:dyDescent="0.25">
      <c r="A44" s="143">
        <f>IF(E44&gt;0,COUNT($A$6:A43)+1,"")</f>
        <v>24</v>
      </c>
      <c r="B44" s="121" t="s">
        <v>7</v>
      </c>
      <c r="C44" s="187" t="s">
        <v>307</v>
      </c>
      <c r="D44" s="187"/>
      <c r="E44" s="122" t="s">
        <v>264</v>
      </c>
      <c r="F44" s="123"/>
    </row>
    <row r="45" spans="1:6" s="88" customFormat="1" ht="75" customHeight="1" x14ac:dyDescent="0.25">
      <c r="A45" s="143">
        <f>IF(E45&gt;0,COUNT($A$6:A44)+1,"")</f>
        <v>25</v>
      </c>
      <c r="B45" s="121" t="s">
        <v>7</v>
      </c>
      <c r="C45" s="187" t="s">
        <v>308</v>
      </c>
      <c r="D45" s="187"/>
      <c r="E45" s="122" t="s">
        <v>264</v>
      </c>
      <c r="F45" s="123"/>
    </row>
    <row r="46" spans="1:6" s="88" customFormat="1" ht="75" customHeight="1" x14ac:dyDescent="0.25">
      <c r="A46" s="143">
        <f>IF(E46&gt;0,COUNT($A$6:A45)+1,"")</f>
        <v>26</v>
      </c>
      <c r="B46" s="121" t="s">
        <v>7</v>
      </c>
      <c r="C46" s="187" t="s">
        <v>309</v>
      </c>
      <c r="D46" s="187"/>
      <c r="E46" s="122" t="s">
        <v>264</v>
      </c>
      <c r="F46" s="123"/>
    </row>
    <row r="47" spans="1:6" s="88" customFormat="1" ht="15" customHeight="1" x14ac:dyDescent="0.25">
      <c r="A47" s="144" t="str">
        <f>IF(E47&gt;0,COUNT($A$6:A38)+1,"")</f>
        <v/>
      </c>
      <c r="B47" s="183" t="s">
        <v>35</v>
      </c>
      <c r="C47" s="184"/>
      <c r="D47" s="185"/>
      <c r="E47" s="91"/>
      <c r="F47" s="108"/>
    </row>
    <row r="48" spans="1:6" s="88" customFormat="1" ht="15" customHeight="1" x14ac:dyDescent="0.25">
      <c r="A48" s="144" t="str">
        <f>IF(E48&gt;0,COUNT($A$6:A47)+1,"")</f>
        <v/>
      </c>
      <c r="B48" s="94" t="s">
        <v>7</v>
      </c>
      <c r="C48" s="186" t="s">
        <v>36</v>
      </c>
      <c r="D48" s="182"/>
      <c r="E48" s="91"/>
      <c r="F48" s="108"/>
    </row>
    <row r="49" spans="1:6" s="88" customFormat="1" ht="88.5" customHeight="1" x14ac:dyDescent="0.25">
      <c r="A49" s="144" t="str">
        <f>IF(E49&gt;0,COUNT($A$6:A48)+1,"")</f>
        <v/>
      </c>
      <c r="B49" s="94"/>
      <c r="C49" s="181" t="s">
        <v>276</v>
      </c>
      <c r="D49" s="170"/>
      <c r="E49" s="91"/>
      <c r="F49" s="108"/>
    </row>
    <row r="50" spans="1:6" s="88" customFormat="1" ht="30" customHeight="1" x14ac:dyDescent="0.25">
      <c r="A50" s="143">
        <f>IF(E50&gt;0,COUNT($A$6:A49)+1,"")</f>
        <v>27</v>
      </c>
      <c r="B50" s="119" t="s">
        <v>7</v>
      </c>
      <c r="C50" s="177" t="s">
        <v>277</v>
      </c>
      <c r="D50" s="180"/>
      <c r="E50" s="115" t="s">
        <v>0</v>
      </c>
      <c r="F50" s="116"/>
    </row>
    <row r="51" spans="1:6" s="88" customFormat="1" ht="15" customHeight="1" x14ac:dyDescent="0.25">
      <c r="A51" s="143">
        <f>IF(E51&gt;0,COUNT($A$6:A50)+1,"")</f>
        <v>28</v>
      </c>
      <c r="B51" s="119"/>
      <c r="C51" s="180" t="s">
        <v>37</v>
      </c>
      <c r="D51" s="180"/>
      <c r="E51" s="115" t="s">
        <v>14</v>
      </c>
      <c r="F51" s="116"/>
    </row>
    <row r="52" spans="1:6" s="88" customFormat="1" ht="45" customHeight="1" x14ac:dyDescent="0.25">
      <c r="A52" s="143">
        <f>IF(E52&gt;0,COUNT($A$6:A51)+1,"")</f>
        <v>29</v>
      </c>
      <c r="B52" s="125" t="s">
        <v>7</v>
      </c>
      <c r="C52" s="177" t="s">
        <v>278</v>
      </c>
      <c r="D52" s="180"/>
      <c r="E52" s="115" t="s">
        <v>0</v>
      </c>
      <c r="F52" s="116"/>
    </row>
    <row r="53" spans="1:6" s="88" customFormat="1" ht="15" customHeight="1" x14ac:dyDescent="0.25">
      <c r="A53" s="144" t="str">
        <f>IF(E53&gt;0,COUNT($A$6:A52)+1,"")</f>
        <v/>
      </c>
      <c r="B53" s="94" t="s">
        <v>7</v>
      </c>
      <c r="C53" s="186" t="s">
        <v>38</v>
      </c>
      <c r="D53" s="182"/>
      <c r="E53" s="91"/>
      <c r="F53" s="108"/>
    </row>
    <row r="54" spans="1:6" s="88" customFormat="1" ht="30" customHeight="1" x14ac:dyDescent="0.25">
      <c r="A54" s="143">
        <f>IF(E54&gt;0,COUNT($A$6:A53)+1,"")</f>
        <v>30</v>
      </c>
      <c r="B54" s="113"/>
      <c r="C54" s="177" t="s">
        <v>279</v>
      </c>
      <c r="D54" s="172"/>
      <c r="E54" s="115" t="s">
        <v>0</v>
      </c>
      <c r="F54" s="116"/>
    </row>
    <row r="55" spans="1:6" s="88" customFormat="1" ht="15" customHeight="1" x14ac:dyDescent="0.25">
      <c r="A55" s="144" t="str">
        <f>IF(E55&gt;0,COUNT($A$6:A54)+1,"")</f>
        <v/>
      </c>
      <c r="B55" s="94" t="s">
        <v>7</v>
      </c>
      <c r="C55" s="186" t="s">
        <v>39</v>
      </c>
      <c r="D55" s="182"/>
      <c r="E55" s="91"/>
      <c r="F55" s="108"/>
    </row>
    <row r="56" spans="1:6" s="88" customFormat="1" ht="45" customHeight="1" x14ac:dyDescent="0.25">
      <c r="A56" s="143">
        <f>IF(E56&gt;0,COUNT($A$6:A55)+1,"")</f>
        <v>31</v>
      </c>
      <c r="B56" s="126" t="s">
        <v>8</v>
      </c>
      <c r="C56" s="177" t="s">
        <v>280</v>
      </c>
      <c r="D56" s="177"/>
      <c r="E56" s="115" t="s">
        <v>0</v>
      </c>
      <c r="F56" s="116"/>
    </row>
    <row r="57" spans="1:6" s="88" customFormat="1" ht="30" customHeight="1" x14ac:dyDescent="0.25">
      <c r="A57" s="143">
        <f>IF(E57&gt;0,COUNT($A$6:A56)+1,"")</f>
        <v>32</v>
      </c>
      <c r="B57" s="126" t="s">
        <v>8</v>
      </c>
      <c r="C57" s="177" t="s">
        <v>281</v>
      </c>
      <c r="D57" s="177"/>
      <c r="E57" s="115" t="s">
        <v>0</v>
      </c>
      <c r="F57" s="116"/>
    </row>
    <row r="58" spans="1:6" s="88" customFormat="1" ht="45" customHeight="1" x14ac:dyDescent="0.25">
      <c r="A58" s="143">
        <f>IF(E58&gt;0,COUNT($A$6:A57)+1,"")</f>
        <v>33</v>
      </c>
      <c r="B58" s="126" t="s">
        <v>8</v>
      </c>
      <c r="C58" s="177" t="s">
        <v>282</v>
      </c>
      <c r="D58" s="177"/>
      <c r="E58" s="115" t="s">
        <v>0</v>
      </c>
      <c r="F58" s="116"/>
    </row>
    <row r="59" spans="1:6" s="88" customFormat="1" ht="30" customHeight="1" x14ac:dyDescent="0.25">
      <c r="A59" s="143">
        <f>IF(E59&gt;0,COUNT($A$6:A58)+1,"")</f>
        <v>34</v>
      </c>
      <c r="B59" s="126" t="s">
        <v>8</v>
      </c>
      <c r="C59" s="177" t="s">
        <v>283</v>
      </c>
      <c r="D59" s="177"/>
      <c r="E59" s="115" t="s">
        <v>0</v>
      </c>
      <c r="F59" s="116"/>
    </row>
    <row r="60" spans="1:6" s="88" customFormat="1" ht="30" customHeight="1" x14ac:dyDescent="0.25">
      <c r="A60" s="143">
        <f>IF(E60&gt;0,COUNT($A$6:A59)+1,"")</f>
        <v>35</v>
      </c>
      <c r="B60" s="126" t="s">
        <v>8</v>
      </c>
      <c r="C60" s="177" t="s">
        <v>284</v>
      </c>
      <c r="D60" s="177"/>
      <c r="E60" s="115" t="s">
        <v>0</v>
      </c>
      <c r="F60" s="116"/>
    </row>
    <row r="61" spans="1:6" s="88" customFormat="1" ht="30" customHeight="1" x14ac:dyDescent="0.25">
      <c r="A61" s="143">
        <f>IF(E61&gt;0,COUNT($A$6:A60)+1,"")</f>
        <v>36</v>
      </c>
      <c r="B61" s="126" t="s">
        <v>8</v>
      </c>
      <c r="C61" s="177" t="s">
        <v>285</v>
      </c>
      <c r="D61" s="177"/>
      <c r="E61" s="115" t="s">
        <v>0</v>
      </c>
      <c r="F61" s="116"/>
    </row>
    <row r="62" spans="1:6" s="88" customFormat="1" ht="15" customHeight="1" x14ac:dyDescent="0.25">
      <c r="A62" s="143">
        <f>IF(E62&gt;0,COUNT($A$6:A61)+1,"")</f>
        <v>37</v>
      </c>
      <c r="B62" s="125" t="s">
        <v>7</v>
      </c>
      <c r="C62" s="180" t="s">
        <v>40</v>
      </c>
      <c r="D62" s="180"/>
      <c r="E62" s="115" t="s">
        <v>0</v>
      </c>
      <c r="F62" s="116"/>
    </row>
    <row r="63" spans="1:6" s="88" customFormat="1" ht="90" customHeight="1" x14ac:dyDescent="0.25">
      <c r="A63" s="144" t="str">
        <f>IF(E63&gt;0,COUNT($A$6:A62)+1,"")</f>
        <v/>
      </c>
      <c r="B63" s="94" t="s">
        <v>7</v>
      </c>
      <c r="C63" s="181" t="s">
        <v>286</v>
      </c>
      <c r="D63" s="182"/>
      <c r="E63" s="91"/>
      <c r="F63" s="108"/>
    </row>
    <row r="64" spans="1:6" s="88" customFormat="1" ht="15" customHeight="1" x14ac:dyDescent="0.25">
      <c r="A64" s="143">
        <f>IF(E64&gt;0,COUNT($A$6:A63)+1,"")</f>
        <v>38</v>
      </c>
      <c r="B64" s="125"/>
      <c r="C64" s="119" t="s">
        <v>46</v>
      </c>
      <c r="D64" s="119"/>
      <c r="E64" s="115" t="s">
        <v>0</v>
      </c>
      <c r="F64" s="116"/>
    </row>
    <row r="65" spans="1:6" s="88" customFormat="1" ht="15" customHeight="1" x14ac:dyDescent="0.25">
      <c r="A65" s="144" t="str">
        <f>IF(E65&gt;0,COUNT($A$6:A64)+1,"")</f>
        <v/>
      </c>
      <c r="B65" s="183" t="s">
        <v>41</v>
      </c>
      <c r="C65" s="184"/>
      <c r="D65" s="185"/>
      <c r="E65" s="91"/>
      <c r="F65" s="108"/>
    </row>
    <row r="66" spans="1:6" s="88" customFormat="1" ht="15" customHeight="1" x14ac:dyDescent="0.25">
      <c r="A66" s="143">
        <f>IF(E66&gt;0,COUNT($A$6:A65)+1,"")</f>
        <v>39</v>
      </c>
      <c r="B66" s="125" t="s">
        <v>7</v>
      </c>
      <c r="C66" s="180" t="s">
        <v>42</v>
      </c>
      <c r="D66" s="180"/>
      <c r="E66" s="115" t="s">
        <v>0</v>
      </c>
      <c r="F66" s="116"/>
    </row>
    <row r="67" spans="1:6" s="88" customFormat="1" ht="15" customHeight="1" x14ac:dyDescent="0.25">
      <c r="A67" s="143">
        <f>IF(E67&gt;0,COUNT($A$6:A66)+1,"")</f>
        <v>40</v>
      </c>
      <c r="B67" s="125" t="s">
        <v>7</v>
      </c>
      <c r="C67" s="180" t="s">
        <v>43</v>
      </c>
      <c r="D67" s="172"/>
      <c r="E67" s="115" t="s">
        <v>0</v>
      </c>
      <c r="F67" s="116"/>
    </row>
    <row r="68" spans="1:6" s="88" customFormat="1" ht="15" customHeight="1" x14ac:dyDescent="0.25">
      <c r="A68" s="143">
        <f>IF(E68&gt;0,COUNT($A$6:A67)+1,"")</f>
        <v>41</v>
      </c>
      <c r="B68" s="125" t="s">
        <v>7</v>
      </c>
      <c r="C68" s="180" t="s">
        <v>44</v>
      </c>
      <c r="D68" s="172"/>
      <c r="E68" s="115" t="s">
        <v>0</v>
      </c>
      <c r="F68" s="116"/>
    </row>
    <row r="69" spans="1:6" s="88" customFormat="1" ht="45" customHeight="1" x14ac:dyDescent="0.25">
      <c r="A69" s="143">
        <f>IF(E69&gt;0,COUNT($A$6:A68)+1,"")</f>
        <v>42</v>
      </c>
      <c r="B69" s="127" t="s">
        <v>7</v>
      </c>
      <c r="C69" s="175" t="s">
        <v>287</v>
      </c>
      <c r="D69" s="172"/>
      <c r="E69" s="128" t="s">
        <v>9</v>
      </c>
      <c r="F69" s="116"/>
    </row>
    <row r="70" spans="1:6" s="88" customFormat="1" ht="30" customHeight="1" x14ac:dyDescent="0.25">
      <c r="A70" s="144"/>
      <c r="B70" s="95" t="s">
        <v>7</v>
      </c>
      <c r="C70" s="176" t="s">
        <v>288</v>
      </c>
      <c r="D70" s="170"/>
      <c r="E70" s="96"/>
      <c r="F70" s="108"/>
    </row>
    <row r="71" spans="1:6" s="88" customFormat="1" ht="30" customHeight="1" x14ac:dyDescent="0.25">
      <c r="A71" s="143">
        <f>IF(E71&gt;0,COUNT($A$6:A70)+1,"")</f>
        <v>43</v>
      </c>
      <c r="B71" s="129"/>
      <c r="C71" s="175" t="s">
        <v>289</v>
      </c>
      <c r="D71" s="175"/>
      <c r="E71" s="128" t="s">
        <v>14</v>
      </c>
      <c r="F71" s="116"/>
    </row>
    <row r="72" spans="1:6" s="88" customFormat="1" ht="30" customHeight="1" x14ac:dyDescent="0.25">
      <c r="A72" s="143">
        <f>IF(E72&gt;0,COUNT($A$6:A71)+1,"")</f>
        <v>44</v>
      </c>
      <c r="B72" s="129"/>
      <c r="C72" s="175" t="s">
        <v>290</v>
      </c>
      <c r="D72" s="175"/>
      <c r="E72" s="128" t="s">
        <v>14</v>
      </c>
      <c r="F72" s="116"/>
    </row>
    <row r="73" spans="1:6" s="88" customFormat="1" ht="30" customHeight="1" x14ac:dyDescent="0.25">
      <c r="A73" s="143">
        <f>IF(E73&gt;0,COUNT($A$6:A72)+1,"")</f>
        <v>45</v>
      </c>
      <c r="B73" s="129"/>
      <c r="C73" s="175" t="s">
        <v>291</v>
      </c>
      <c r="D73" s="175"/>
      <c r="E73" s="128" t="s">
        <v>14</v>
      </c>
      <c r="F73" s="116"/>
    </row>
    <row r="74" spans="1:6" s="88" customFormat="1" ht="30" customHeight="1" x14ac:dyDescent="0.25">
      <c r="A74" s="143">
        <f>IF(E74&gt;0,COUNT($A$6:A73)+1,"")</f>
        <v>46</v>
      </c>
      <c r="B74" s="129"/>
      <c r="C74" s="175" t="s">
        <v>292</v>
      </c>
      <c r="D74" s="175"/>
      <c r="E74" s="128" t="s">
        <v>14</v>
      </c>
      <c r="F74" s="116"/>
    </row>
    <row r="75" spans="1:6" s="88" customFormat="1" ht="45" customHeight="1" x14ac:dyDescent="0.25">
      <c r="A75" s="143">
        <f>IF(E75&gt;0,COUNT($A$6:A74)+1,"")</f>
        <v>47</v>
      </c>
      <c r="B75" s="127" t="s">
        <v>7</v>
      </c>
      <c r="C75" s="175" t="s">
        <v>293</v>
      </c>
      <c r="D75" s="172"/>
      <c r="E75" s="128" t="s">
        <v>14</v>
      </c>
      <c r="F75" s="116"/>
    </row>
    <row r="76" spans="1:6" s="88" customFormat="1" ht="30" customHeight="1" x14ac:dyDescent="0.25">
      <c r="A76" s="143">
        <f>IF(E76&gt;0,COUNT($A$6:A75)+1,"")</f>
        <v>48</v>
      </c>
      <c r="B76" s="125" t="s">
        <v>7</v>
      </c>
      <c r="C76" s="177" t="s">
        <v>294</v>
      </c>
      <c r="D76" s="172"/>
      <c r="E76" s="115" t="s">
        <v>0</v>
      </c>
      <c r="F76" s="116"/>
    </row>
    <row r="77" spans="1:6" s="88" customFormat="1" ht="60" customHeight="1" x14ac:dyDescent="0.25">
      <c r="A77" s="143">
        <f>IF(E77&gt;0,COUNT($A$6:A76)+1,"")</f>
        <v>49</v>
      </c>
      <c r="B77" s="113" t="s">
        <v>7</v>
      </c>
      <c r="C77" s="178" t="s">
        <v>295</v>
      </c>
      <c r="D77" s="172"/>
      <c r="E77" s="128" t="s">
        <v>14</v>
      </c>
      <c r="F77" s="116"/>
    </row>
    <row r="78" spans="1:6" s="88" customFormat="1" ht="60" customHeight="1" x14ac:dyDescent="0.25">
      <c r="A78" s="144" t="str">
        <f>IF(E78&gt;0,COUNT($A$6:A77)+1,"")</f>
        <v/>
      </c>
      <c r="B78" s="93" t="s">
        <v>7</v>
      </c>
      <c r="C78" s="179" t="s">
        <v>296</v>
      </c>
      <c r="D78" s="170"/>
      <c r="E78" s="91"/>
      <c r="F78" s="108"/>
    </row>
    <row r="79" spans="1:6" s="88" customFormat="1" ht="15" customHeight="1" x14ac:dyDescent="0.25">
      <c r="A79" s="143">
        <f>IF(E79&gt;0,COUNT($A$6:A78)+1,"")</f>
        <v>50</v>
      </c>
      <c r="B79" s="113"/>
      <c r="C79" s="171" t="s">
        <v>220</v>
      </c>
      <c r="D79" s="172"/>
      <c r="E79" s="115" t="s">
        <v>0</v>
      </c>
      <c r="F79" s="116"/>
    </row>
    <row r="80" spans="1:6" s="88" customFormat="1" ht="15" customHeight="1" x14ac:dyDescent="0.25">
      <c r="A80" s="143">
        <f>IF(E80&gt;0,COUNT($A$6:A79)+1,"")</f>
        <v>51</v>
      </c>
      <c r="B80" s="113"/>
      <c r="C80" s="171" t="s">
        <v>221</v>
      </c>
      <c r="D80" s="172"/>
      <c r="E80" s="115" t="s">
        <v>0</v>
      </c>
      <c r="F80" s="116"/>
    </row>
    <row r="81" spans="1:6" s="88" customFormat="1" ht="15" customHeight="1" x14ac:dyDescent="0.25">
      <c r="A81" s="143">
        <f>IF(E81&gt;0,COUNT($A$6:A80)+1,"")</f>
        <v>52</v>
      </c>
      <c r="B81" s="113"/>
      <c r="C81" s="171" t="s">
        <v>222</v>
      </c>
      <c r="D81" s="172"/>
      <c r="E81" s="115" t="s">
        <v>0</v>
      </c>
      <c r="F81" s="116"/>
    </row>
    <row r="82" spans="1:6" s="88" customFormat="1" ht="15" customHeight="1" x14ac:dyDescent="0.25">
      <c r="A82" s="143">
        <f>IF(E82&gt;0,COUNT($A$6:A81)+1,"")</f>
        <v>53</v>
      </c>
      <c r="B82" s="113"/>
      <c r="C82" s="171" t="s">
        <v>223</v>
      </c>
      <c r="D82" s="172"/>
      <c r="E82" s="115" t="s">
        <v>0</v>
      </c>
      <c r="F82" s="116"/>
    </row>
    <row r="83" spans="1:6" s="104" customFormat="1" x14ac:dyDescent="0.3">
      <c r="A83" s="145"/>
      <c r="B83" s="100" t="s">
        <v>252</v>
      </c>
      <c r="C83" s="101"/>
      <c r="D83" s="102"/>
      <c r="E83" s="103"/>
      <c r="F83" s="109"/>
    </row>
    <row r="84" spans="1:6" s="104" customFormat="1" x14ac:dyDescent="0.3">
      <c r="A84" s="143">
        <f>IF(E84&gt;0,COUNT($A$6:A83)+1,"")</f>
        <v>54</v>
      </c>
      <c r="B84" s="135"/>
      <c r="C84" s="173" t="s">
        <v>253</v>
      </c>
      <c r="D84" s="172"/>
      <c r="E84" s="136" t="s">
        <v>14</v>
      </c>
      <c r="F84" s="137"/>
    </row>
    <row r="85" spans="1:6" s="104" customFormat="1" ht="30" customHeight="1" x14ac:dyDescent="0.3">
      <c r="A85" s="143">
        <f>IF(E85&gt;0,COUNT($A$6:A84)+1,"")</f>
        <v>55</v>
      </c>
      <c r="B85" s="138"/>
      <c r="C85" s="173" t="s">
        <v>297</v>
      </c>
      <c r="D85" s="172"/>
      <c r="E85" s="140" t="s">
        <v>19</v>
      </c>
      <c r="F85" s="139"/>
    </row>
    <row r="86" spans="1:6" s="104" customFormat="1" x14ac:dyDescent="0.3">
      <c r="A86" s="146" t="str">
        <f>IF(E86&gt;0,COUNT($A$6:A85)+1,"")</f>
        <v/>
      </c>
      <c r="B86" s="106"/>
      <c r="C86" s="174"/>
      <c r="D86" s="170"/>
      <c r="E86" s="105"/>
      <c r="F86" s="110"/>
    </row>
    <row r="87" spans="1:6" s="104" customFormat="1" ht="30" customHeight="1" x14ac:dyDescent="0.3">
      <c r="A87" s="143">
        <f>IF(E87&gt;0,COUNT($A$6:A86)+1,"")</f>
        <v>56</v>
      </c>
      <c r="B87" s="138"/>
      <c r="C87" s="173" t="s">
        <v>310</v>
      </c>
      <c r="D87" s="172"/>
      <c r="E87" s="140" t="s">
        <v>254</v>
      </c>
      <c r="F87" s="139"/>
    </row>
    <row r="88" spans="1:6" s="88" customFormat="1" ht="15" customHeight="1" x14ac:dyDescent="0.25">
      <c r="A88" s="144" t="str">
        <f>IF(E88&gt;0,COUNT($A$6:A82)+1,"")</f>
        <v/>
      </c>
      <c r="B88" s="94" t="s">
        <v>7</v>
      </c>
      <c r="C88" s="169" t="s">
        <v>54</v>
      </c>
      <c r="D88" s="170"/>
      <c r="E88" s="91"/>
      <c r="F88" s="108"/>
    </row>
    <row r="89" spans="1:6" s="88" customFormat="1" ht="15" customHeight="1" x14ac:dyDescent="0.25">
      <c r="A89" s="143">
        <f>IF(E89&gt;0,COUNT($A$6:A88)+1,"")</f>
        <v>57</v>
      </c>
      <c r="B89" s="113"/>
      <c r="C89" s="114" t="s">
        <v>8</v>
      </c>
      <c r="D89" s="113" t="s">
        <v>45</v>
      </c>
      <c r="E89" s="115" t="s">
        <v>19</v>
      </c>
      <c r="F89" s="116"/>
    </row>
    <row r="90" spans="1:6" s="88" customFormat="1" ht="95.1" customHeight="1" thickBot="1" x14ac:dyDescent="0.3">
      <c r="A90" s="130"/>
      <c r="B90" s="131"/>
      <c r="C90" s="132" t="s">
        <v>11</v>
      </c>
      <c r="D90" s="133" t="s">
        <v>311</v>
      </c>
      <c r="E90" s="130"/>
      <c r="F90" s="134"/>
    </row>
  </sheetData>
  <sheetProtection selectLockedCells="1"/>
  <mergeCells count="81">
    <mergeCell ref="A1:F1"/>
    <mergeCell ref="B4:D5"/>
    <mergeCell ref="C19:D19"/>
    <mergeCell ref="B6:D6"/>
    <mergeCell ref="C8:D8"/>
    <mergeCell ref="C9:D9"/>
    <mergeCell ref="C10:D10"/>
    <mergeCell ref="C11:D11"/>
    <mergeCell ref="C12:D12"/>
    <mergeCell ref="C14:D14"/>
    <mergeCell ref="C15:D15"/>
    <mergeCell ref="C16:D16"/>
    <mergeCell ref="B17:D17"/>
    <mergeCell ref="B18:D18"/>
    <mergeCell ref="C31:D31"/>
    <mergeCell ref="C20:D20"/>
    <mergeCell ref="C21:D21"/>
    <mergeCell ref="C22:D22"/>
    <mergeCell ref="C23:D23"/>
    <mergeCell ref="C24:D24"/>
    <mergeCell ref="C25:D25"/>
    <mergeCell ref="C26:D26"/>
    <mergeCell ref="B27:D27"/>
    <mergeCell ref="C28:D28"/>
    <mergeCell ref="C29:D29"/>
    <mergeCell ref="C30:D30"/>
    <mergeCell ref="C43:D43"/>
    <mergeCell ref="C32:D32"/>
    <mergeCell ref="B33:D33"/>
    <mergeCell ref="C34:D34"/>
    <mergeCell ref="C35:D35"/>
    <mergeCell ref="C36:D36"/>
    <mergeCell ref="C37:D37"/>
    <mergeCell ref="C38:D38"/>
    <mergeCell ref="C39:D39"/>
    <mergeCell ref="C40:D40"/>
    <mergeCell ref="C41:D41"/>
    <mergeCell ref="C42:D42"/>
    <mergeCell ref="C55:D55"/>
    <mergeCell ref="C44:D44"/>
    <mergeCell ref="C45:D45"/>
    <mergeCell ref="C46:D46"/>
    <mergeCell ref="B47:D47"/>
    <mergeCell ref="C48:D48"/>
    <mergeCell ref="C49:D49"/>
    <mergeCell ref="C50:D50"/>
    <mergeCell ref="C51:D51"/>
    <mergeCell ref="C52:D52"/>
    <mergeCell ref="C53:D53"/>
    <mergeCell ref="C54:D54"/>
    <mergeCell ref="C68:D68"/>
    <mergeCell ref="C56:D56"/>
    <mergeCell ref="C57:D57"/>
    <mergeCell ref="C58:D58"/>
    <mergeCell ref="C59:D59"/>
    <mergeCell ref="C60:D60"/>
    <mergeCell ref="C61:D61"/>
    <mergeCell ref="C62:D62"/>
    <mergeCell ref="C63:D63"/>
    <mergeCell ref="B65:D65"/>
    <mergeCell ref="C66:D66"/>
    <mergeCell ref="C67:D67"/>
    <mergeCell ref="C80:D80"/>
    <mergeCell ref="C69:D69"/>
    <mergeCell ref="C70:D70"/>
    <mergeCell ref="C71:D71"/>
    <mergeCell ref="C72:D72"/>
    <mergeCell ref="C73:D73"/>
    <mergeCell ref="C74:D74"/>
    <mergeCell ref="C75:D75"/>
    <mergeCell ref="C76:D76"/>
    <mergeCell ref="C77:D77"/>
    <mergeCell ref="C78:D78"/>
    <mergeCell ref="C79:D79"/>
    <mergeCell ref="C88:D88"/>
    <mergeCell ref="C81:D81"/>
    <mergeCell ref="C82:D82"/>
    <mergeCell ref="C84:D84"/>
    <mergeCell ref="C85:D85"/>
    <mergeCell ref="C86:D86"/>
    <mergeCell ref="C87:D87"/>
  </mergeCells>
  <conditionalFormatting sqref="A83 A86">
    <cfRule type="cellIs" dxfId="0" priority="1" stopIfTrue="1" operator="notEqual">
      <formula>""</formula>
    </cfRule>
  </conditionalFormatting>
  <printOptions horizontalCentered="1"/>
  <pageMargins left="0.25" right="0.25" top="0.75" bottom="0.75" header="0.3" footer="0.3"/>
  <pageSetup paperSize="9" scale="58" firstPageNumber="9" fitToHeight="0" pageOrder="overThenDown" orientation="portrait" useFirstPageNumber="1" r:id="rId1"/>
  <headerFooter alignWithMargins="0">
    <oddFooter xml:space="preserve">&amp;CPage &amp;P sur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2024-10-23T15:26:36Z</cp:lastPrinted>
  <dcterms:created xsi:type="dcterms:W3CDTF">2000-08-24T09:08:45Z</dcterms:created>
  <dcterms:modified xsi:type="dcterms:W3CDTF">2025-01-07T08:38:12Z</dcterms:modified>
</cp:coreProperties>
</file>